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540"/>
  </bookViews>
  <sheets>
    <sheet name="参数需求表" sheetId="5" r:id="rId1"/>
    <sheet name="估价表" sheetId="4" r:id="rId2"/>
    <sheet name="Sheet1" sheetId="1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H13" i="1" l="1"/>
  <c r="H11" i="1"/>
  <c r="H10" i="1"/>
  <c r="H9" i="1"/>
  <c r="H6" i="1"/>
  <c r="H3" i="1"/>
  <c r="H14" i="1" s="1"/>
  <c r="J13" i="4"/>
  <c r="H13" i="4"/>
  <c r="K13" i="4" s="1"/>
  <c r="K12" i="4"/>
  <c r="J12" i="4"/>
  <c r="K11" i="4"/>
  <c r="J11" i="4"/>
  <c r="H11" i="4"/>
  <c r="J10" i="4"/>
  <c r="K10" i="4" s="1"/>
  <c r="H10" i="4"/>
  <c r="K9" i="4"/>
  <c r="J9" i="4"/>
  <c r="H9" i="4"/>
  <c r="J8" i="4"/>
  <c r="K8" i="4" s="1"/>
  <c r="J7" i="4"/>
  <c r="K7" i="4" s="1"/>
  <c r="J6" i="4"/>
  <c r="H6" i="4"/>
  <c r="K6" i="4" s="1"/>
  <c r="K5" i="4"/>
  <c r="J5" i="4"/>
  <c r="K4" i="4"/>
  <c r="J4" i="4"/>
  <c r="J3" i="4"/>
  <c r="J14" i="4" s="1"/>
  <c r="H3" i="4"/>
  <c r="H14" i="4" s="1"/>
  <c r="K14" i="4" s="1"/>
  <c r="K3" i="4" l="1"/>
</calcChain>
</file>

<file path=xl/sharedStrings.xml><?xml version="1.0" encoding="utf-8"?>
<sst xmlns="http://schemas.openxmlformats.org/spreadsheetml/2006/main" count="205" uniqueCount="70">
  <si>
    <t>2号楼启用仪式估价表</t>
  </si>
  <si>
    <t>序号</t>
  </si>
  <si>
    <t>项目</t>
  </si>
  <si>
    <t>材质/工艺</t>
  </si>
  <si>
    <t>规格/型号</t>
  </si>
  <si>
    <t>单位</t>
  </si>
  <si>
    <t>数量</t>
  </si>
  <si>
    <t>备注</t>
  </si>
  <si>
    <t>背景板</t>
  </si>
  <si>
    <t>铝合金桁架搭建</t>
  </si>
  <si>
    <t>宽12m*高4m</t>
  </si>
  <si>
    <t>平米</t>
  </si>
  <si>
    <t>铝合金户外桁架搭建</t>
  </si>
  <si>
    <t>背景板加固</t>
  </si>
  <si>
    <t>铝合金桁架</t>
  </si>
  <si>
    <t>20m*2条</t>
  </si>
  <si>
    <t>米</t>
  </si>
  <si>
    <t>为加固背景行架所需配重支撑架</t>
  </si>
  <si>
    <t>喷绘布</t>
  </si>
  <si>
    <t>550黑白布</t>
  </si>
  <si>
    <t>12.5*4.1</t>
  </si>
  <si>
    <t>黑白布遮光性好，厚实不易刮破</t>
  </si>
  <si>
    <t>基础舞台</t>
  </si>
  <si>
    <t>铝合金舞台</t>
  </si>
  <si>
    <t>长12m*进深3m*高0.2m</t>
  </si>
  <si>
    <t>舞台加固</t>
  </si>
  <si>
    <t>12m*3条</t>
  </si>
  <si>
    <t>为加固舞台所需铝合金桁架</t>
  </si>
  <si>
    <t>红毯</t>
  </si>
  <si>
    <t>全新红毯</t>
  </si>
  <si>
    <t>条幅</t>
  </si>
  <si>
    <t>高空户外加厚条幅</t>
  </si>
  <si>
    <t>22*1</t>
  </si>
  <si>
    <t>条</t>
  </si>
  <si>
    <t>加厚条幅，地面铆钩固定</t>
  </si>
  <si>
    <t>卷轴推杆画卷</t>
  </si>
  <si>
    <t>木制台身，不锈钢推杆，底部轮滑</t>
  </si>
  <si>
    <t>长4米，推杆长5.2米，可容纳10人左右</t>
  </si>
  <si>
    <t>台</t>
  </si>
  <si>
    <t>画面尺寸3.66*0.61</t>
  </si>
  <si>
    <t>门型展架</t>
  </si>
  <si>
    <t>铝合金框，PVC画面</t>
  </si>
  <si>
    <t>80*180</t>
  </si>
  <si>
    <t>套</t>
  </si>
  <si>
    <t>全新，保证美观，加强稳定性，保证不被吹倒，含喷绘彩画</t>
  </si>
  <si>
    <t>丽萍展架</t>
  </si>
  <si>
    <t>铝合金底座，重量10斤</t>
  </si>
  <si>
    <t>礼花</t>
  </si>
  <si>
    <t>个</t>
  </si>
  <si>
    <t>手动礼花或者大礼炮，保证达到效果</t>
  </si>
  <si>
    <t>合计</t>
  </si>
  <si>
    <t>单价</t>
  </si>
  <si>
    <t>金额</t>
  </si>
  <si>
    <t>核减金额</t>
  </si>
  <si>
    <t>审核</t>
  </si>
  <si>
    <t>租赁价格，含人工搭建</t>
  </si>
  <si>
    <t>新制作，含设计费、人工安装费</t>
  </si>
  <si>
    <t>红毯是舞台部分</t>
  </si>
  <si>
    <t>含高空人工费</t>
  </si>
  <si>
    <t>租赁价格，含人工费</t>
  </si>
  <si>
    <t>重量轻，易吹倒</t>
  </si>
  <si>
    <t>新购买</t>
  </si>
  <si>
    <t>重量稳重，不易吹倒</t>
  </si>
  <si>
    <t>手动礼花</t>
  </si>
  <si>
    <t>广西南宁通力广告有限公司</t>
  </si>
  <si>
    <t>2号楼启用仪式估价表</t>
    <phoneticPr fontId="9" type="noConversion"/>
  </si>
  <si>
    <t>审定单价</t>
    <phoneticPr fontId="9" type="noConversion"/>
  </si>
  <si>
    <t>审定金额</t>
    <phoneticPr fontId="9" type="noConversion"/>
  </si>
  <si>
    <t>本项目最高限价27580元</t>
    <phoneticPr fontId="9" type="noConversion"/>
  </si>
  <si>
    <t>2号楼启用仪式参数需求表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</si>
</sst>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_ "/>
  </numFmts>
  <fonts count="10" x14ac:knownFonts="1">
    <font>
      <sz val="12"/>
      <color indexed="8"/>
      <name val="宋体"/>
      <charset val="134"/>
      <scheme val="minor"/>
    </font>
    <font>
      <sz val="12"/>
      <color indexed="8"/>
      <name val="微软雅黑"/>
      <family val="2"/>
      <charset val="134"/>
    </font>
    <font>
      <sz val="18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9"/>
      <name val="微软雅黑"/>
      <family val="2"/>
      <charset val="134"/>
    </font>
    <font>
      <u/>
      <sz val="18"/>
      <color indexed="30"/>
      <name val="微软雅黑"/>
      <family val="2"/>
      <charset val="134"/>
    </font>
    <font>
      <u/>
      <sz val="16"/>
      <color rgb="FF800080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D4D0"/>
        <bgColor indexed="64"/>
      </patternFill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177" fontId="4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177" fontId="3" fillId="7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7" fontId="5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7" borderId="1" xfId="0" applyFont="1" applyFill="1" applyBorder="1" applyAlignment="1">
      <alignment horizontal="right" vertical="center" indent="1"/>
    </xf>
    <xf numFmtId="0" fontId="3" fillId="7" borderId="1" xfId="0" applyFont="1" applyFill="1" applyBorder="1" applyAlignment="1">
      <alignment horizontal="left" vertical="center"/>
    </xf>
    <xf numFmtId="177" fontId="3" fillId="7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BD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75"/>
  <sheetViews>
    <sheetView tabSelected="1" zoomScale="80" zoomScaleNormal="80" workbookViewId="0">
      <selection activeCell="D11" sqref="D11"/>
    </sheetView>
  </sheetViews>
  <sheetFormatPr defaultColWidth="11" defaultRowHeight="17.399999999999999" x14ac:dyDescent="0.25"/>
  <cols>
    <col min="1" max="1" width="4.8984375" style="1" customWidth="1"/>
    <col min="2" max="2" width="12.3984375" style="1" customWidth="1"/>
    <col min="3" max="3" width="20.09765625" style="1" customWidth="1"/>
    <col min="4" max="4" width="29" style="2" customWidth="1"/>
    <col min="5" max="5" width="7.59765625" style="1"/>
    <col min="6" max="6" width="9.19921875" style="3" customWidth="1"/>
    <col min="7" max="7" width="51.69921875" style="1" customWidth="1"/>
    <col min="8" max="17" width="9.59765625" style="1"/>
    <col min="18" max="16379" width="11" style="1"/>
  </cols>
  <sheetData>
    <row r="1" spans="1:17" ht="66" customHeight="1" x14ac:dyDescent="0.25">
      <c r="A1" s="66" t="s">
        <v>69</v>
      </c>
      <c r="B1" s="66"/>
      <c r="C1" s="66"/>
      <c r="D1" s="67"/>
      <c r="E1" s="66"/>
      <c r="F1" s="68"/>
      <c r="G1" s="66"/>
    </row>
    <row r="2" spans="1:17" s="41" customFormat="1" ht="27" customHeight="1" x14ac:dyDescent="0.25">
      <c r="A2" s="60" t="s">
        <v>1</v>
      </c>
      <c r="B2" s="60" t="s">
        <v>2</v>
      </c>
      <c r="C2" s="60" t="s">
        <v>3</v>
      </c>
      <c r="D2" s="55" t="s">
        <v>4</v>
      </c>
      <c r="E2" s="60" t="s">
        <v>5</v>
      </c>
      <c r="F2" s="56" t="s">
        <v>6</v>
      </c>
      <c r="G2" s="60" t="s">
        <v>7</v>
      </c>
    </row>
    <row r="3" spans="1:17" s="41" customFormat="1" ht="24" customHeight="1" x14ac:dyDescent="0.25">
      <c r="A3" s="45">
        <v>1</v>
      </c>
      <c r="B3" s="46" t="s">
        <v>8</v>
      </c>
      <c r="C3" s="47" t="s">
        <v>9</v>
      </c>
      <c r="D3" s="48" t="s">
        <v>10</v>
      </c>
      <c r="E3" s="49" t="s">
        <v>11</v>
      </c>
      <c r="F3" s="50">
        <v>48</v>
      </c>
      <c r="G3" s="61" t="s">
        <v>12</v>
      </c>
    </row>
    <row r="4" spans="1:17" s="41" customFormat="1" ht="24" customHeight="1" x14ac:dyDescent="0.25">
      <c r="A4" s="45">
        <v>2</v>
      </c>
      <c r="B4" s="46" t="s">
        <v>13</v>
      </c>
      <c r="C4" s="47" t="s">
        <v>14</v>
      </c>
      <c r="D4" s="48" t="s">
        <v>15</v>
      </c>
      <c r="E4" s="49" t="s">
        <v>16</v>
      </c>
      <c r="F4" s="50">
        <v>40</v>
      </c>
      <c r="G4" s="61" t="s">
        <v>17</v>
      </c>
    </row>
    <row r="5" spans="1:17" s="41" customFormat="1" ht="24" customHeight="1" x14ac:dyDescent="0.25">
      <c r="A5" s="45">
        <v>3</v>
      </c>
      <c r="B5" s="46" t="s">
        <v>18</v>
      </c>
      <c r="C5" s="47" t="s">
        <v>19</v>
      </c>
      <c r="D5" s="48" t="s">
        <v>20</v>
      </c>
      <c r="E5" s="49" t="s">
        <v>11</v>
      </c>
      <c r="F5" s="51">
        <v>52</v>
      </c>
      <c r="G5" s="61" t="s">
        <v>21</v>
      </c>
    </row>
    <row r="6" spans="1:17" s="41" customFormat="1" ht="24" customHeight="1" x14ac:dyDescent="0.25">
      <c r="A6" s="45">
        <v>4</v>
      </c>
      <c r="B6" s="46" t="s">
        <v>22</v>
      </c>
      <c r="C6" s="46" t="s">
        <v>23</v>
      </c>
      <c r="D6" s="52" t="s">
        <v>24</v>
      </c>
      <c r="E6" s="49" t="s">
        <v>11</v>
      </c>
      <c r="F6" s="50">
        <v>36</v>
      </c>
      <c r="G6" s="46" t="s">
        <v>23</v>
      </c>
    </row>
    <row r="7" spans="1:17" s="41" customFormat="1" ht="24" customHeight="1" x14ac:dyDescent="0.25">
      <c r="A7" s="45">
        <v>5</v>
      </c>
      <c r="B7" s="46" t="s">
        <v>25</v>
      </c>
      <c r="C7" s="47" t="s">
        <v>14</v>
      </c>
      <c r="D7" s="52" t="s">
        <v>26</v>
      </c>
      <c r="E7" s="49" t="s">
        <v>16</v>
      </c>
      <c r="F7" s="50">
        <v>36</v>
      </c>
      <c r="G7" s="61" t="s">
        <v>27</v>
      </c>
    </row>
    <row r="8" spans="1:17" s="41" customFormat="1" ht="24" customHeight="1" x14ac:dyDescent="0.25">
      <c r="A8" s="49">
        <v>6</v>
      </c>
      <c r="B8" s="46" t="s">
        <v>28</v>
      </c>
      <c r="C8" s="46" t="s">
        <v>29</v>
      </c>
      <c r="D8" s="52" t="s">
        <v>24</v>
      </c>
      <c r="E8" s="49" t="s">
        <v>11</v>
      </c>
      <c r="F8" s="50">
        <v>36</v>
      </c>
      <c r="G8" s="46" t="s">
        <v>29</v>
      </c>
    </row>
    <row r="9" spans="1:17" s="41" customFormat="1" ht="24" customHeight="1" x14ac:dyDescent="0.25">
      <c r="A9" s="49">
        <v>7</v>
      </c>
      <c r="B9" s="46" t="s">
        <v>30</v>
      </c>
      <c r="C9" s="46" t="s">
        <v>31</v>
      </c>
      <c r="D9" s="52" t="s">
        <v>32</v>
      </c>
      <c r="E9" s="49" t="s">
        <v>33</v>
      </c>
      <c r="F9" s="50">
        <v>10</v>
      </c>
      <c r="G9" s="61" t="s">
        <v>34</v>
      </c>
    </row>
    <row r="10" spans="1:17" s="41" customFormat="1" ht="41.25" customHeight="1" x14ac:dyDescent="0.25">
      <c r="A10" s="49">
        <v>8</v>
      </c>
      <c r="B10" s="46" t="s">
        <v>35</v>
      </c>
      <c r="C10" s="47" t="s">
        <v>36</v>
      </c>
      <c r="D10" s="52" t="s">
        <v>37</v>
      </c>
      <c r="E10" s="49" t="s">
        <v>38</v>
      </c>
      <c r="F10" s="50">
        <v>1</v>
      </c>
      <c r="G10" s="61" t="s">
        <v>39</v>
      </c>
    </row>
    <row r="11" spans="1:17" s="41" customFormat="1" ht="24" customHeight="1" x14ac:dyDescent="0.25">
      <c r="A11" s="45">
        <v>9</v>
      </c>
      <c r="B11" s="53" t="s">
        <v>40</v>
      </c>
      <c r="C11" s="53" t="s">
        <v>41</v>
      </c>
      <c r="D11" s="54" t="s">
        <v>42</v>
      </c>
      <c r="E11" s="45" t="s">
        <v>43</v>
      </c>
      <c r="F11" s="51">
        <v>20</v>
      </c>
      <c r="G11" s="62" t="s">
        <v>44</v>
      </c>
    </row>
    <row r="12" spans="1:17" s="41" customFormat="1" ht="31.05" customHeight="1" x14ac:dyDescent="0.25">
      <c r="A12" s="45">
        <v>10</v>
      </c>
      <c r="B12" s="53" t="s">
        <v>45</v>
      </c>
      <c r="C12" s="53" t="s">
        <v>46</v>
      </c>
      <c r="D12" s="54" t="s">
        <v>42</v>
      </c>
      <c r="E12" s="45" t="s">
        <v>43</v>
      </c>
      <c r="F12" s="51">
        <v>20</v>
      </c>
      <c r="G12" s="62" t="s">
        <v>44</v>
      </c>
    </row>
    <row r="13" spans="1:17" s="41" customFormat="1" ht="31.05" customHeight="1" x14ac:dyDescent="0.25">
      <c r="A13" s="49">
        <v>11</v>
      </c>
      <c r="B13" s="46" t="s">
        <v>47</v>
      </c>
      <c r="C13" s="46"/>
      <c r="D13" s="52"/>
      <c r="E13" s="49" t="s">
        <v>48</v>
      </c>
      <c r="F13" s="50">
        <v>10</v>
      </c>
      <c r="G13" s="52" t="s">
        <v>49</v>
      </c>
    </row>
    <row r="14" spans="1:17" s="41" customFormat="1" ht="30" customHeight="1" x14ac:dyDescent="0.25">
      <c r="A14" s="69" t="s">
        <v>50</v>
      </c>
      <c r="B14" s="69"/>
      <c r="C14" s="69"/>
      <c r="D14" s="70"/>
      <c r="E14" s="69"/>
      <c r="F14" s="71"/>
      <c r="G14" s="55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8" customHeight="1" x14ac:dyDescent="0.25">
      <c r="F15" s="25"/>
    </row>
    <row r="16" spans="1:17" ht="23.1" customHeight="1" x14ac:dyDescent="0.25">
      <c r="A16" s="26"/>
      <c r="B16" s="27"/>
      <c r="C16" s="72"/>
      <c r="D16" s="72"/>
      <c r="E16" s="72"/>
      <c r="F16" s="73"/>
      <c r="G16" s="74"/>
    </row>
    <row r="17" spans="1:7" ht="23.1" customHeight="1" x14ac:dyDescent="0.25">
      <c r="A17" s="28"/>
      <c r="B17" s="28"/>
      <c r="C17" s="75"/>
      <c r="D17" s="75"/>
      <c r="E17" s="75"/>
      <c r="F17" s="65"/>
      <c r="G17" s="65"/>
    </row>
    <row r="18" spans="1:7" ht="23.1" customHeight="1" x14ac:dyDescent="0.25">
      <c r="A18" s="29"/>
      <c r="B18" s="29"/>
      <c r="C18" s="29"/>
      <c r="D18" s="30"/>
      <c r="E18" s="29"/>
      <c r="F18" s="63"/>
      <c r="G18" s="64"/>
    </row>
    <row r="19" spans="1:7" ht="23.1" customHeight="1" x14ac:dyDescent="0.25">
      <c r="A19" s="29"/>
      <c r="B19" s="29"/>
      <c r="C19" s="29"/>
      <c r="D19" s="30"/>
      <c r="E19" s="29"/>
      <c r="F19" s="63"/>
      <c r="G19" s="64"/>
    </row>
    <row r="20" spans="1:7" ht="23.1" customHeight="1" x14ac:dyDescent="0.25">
      <c r="A20" s="31"/>
      <c r="B20" s="31"/>
      <c r="C20" s="31"/>
      <c r="D20" s="32"/>
      <c r="E20" s="29"/>
      <c r="F20" s="65"/>
      <c r="G20" s="65"/>
    </row>
    <row r="21" spans="1:7" x14ac:dyDescent="0.25">
      <c r="B21" s="33"/>
      <c r="C21" s="34"/>
      <c r="F21" s="25"/>
    </row>
    <row r="22" spans="1:7" x14ac:dyDescent="0.25">
      <c r="F22" s="25"/>
    </row>
    <row r="23" spans="1:7" x14ac:dyDescent="0.25">
      <c r="F23" s="25"/>
    </row>
    <row r="24" spans="1:7" x14ac:dyDescent="0.25">
      <c r="F24" s="25"/>
    </row>
    <row r="25" spans="1:7" x14ac:dyDescent="0.25">
      <c r="F25" s="25"/>
    </row>
    <row r="26" spans="1:7" x14ac:dyDescent="0.25">
      <c r="F26" s="25"/>
    </row>
    <row r="27" spans="1:7" x14ac:dyDescent="0.25">
      <c r="F27" s="25"/>
    </row>
    <row r="28" spans="1:7" x14ac:dyDescent="0.25">
      <c r="F28" s="25"/>
    </row>
    <row r="29" spans="1:7" x14ac:dyDescent="0.25">
      <c r="F29" s="25"/>
    </row>
    <row r="30" spans="1:7" x14ac:dyDescent="0.25">
      <c r="F30" s="25"/>
    </row>
    <row r="31" spans="1:7" x14ac:dyDescent="0.25">
      <c r="F31" s="25"/>
    </row>
    <row r="32" spans="1:7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  <row r="106" spans="6:6" x14ac:dyDescent="0.25">
      <c r="F106" s="25"/>
    </row>
    <row r="107" spans="6:6" x14ac:dyDescent="0.25">
      <c r="F107" s="25"/>
    </row>
    <row r="108" spans="6:6" x14ac:dyDescent="0.25">
      <c r="F108" s="25"/>
    </row>
    <row r="109" spans="6:6" x14ac:dyDescent="0.25">
      <c r="F109" s="25"/>
    </row>
    <row r="110" spans="6:6" x14ac:dyDescent="0.25">
      <c r="F110" s="25"/>
    </row>
    <row r="111" spans="6:6" x14ac:dyDescent="0.25">
      <c r="F111" s="25"/>
    </row>
    <row r="112" spans="6:6" x14ac:dyDescent="0.25">
      <c r="F112" s="25"/>
    </row>
    <row r="113" spans="6:6" x14ac:dyDescent="0.25">
      <c r="F113" s="25"/>
    </row>
    <row r="114" spans="6:6" x14ac:dyDescent="0.25">
      <c r="F114" s="25"/>
    </row>
    <row r="115" spans="6:6" x14ac:dyDescent="0.25">
      <c r="F115" s="25"/>
    </row>
    <row r="116" spans="6:6" x14ac:dyDescent="0.25">
      <c r="F116" s="25"/>
    </row>
    <row r="117" spans="6:6" x14ac:dyDescent="0.25">
      <c r="F117" s="25"/>
    </row>
    <row r="118" spans="6:6" x14ac:dyDescent="0.25">
      <c r="F118" s="25"/>
    </row>
    <row r="119" spans="6:6" x14ac:dyDescent="0.25">
      <c r="F119" s="25"/>
    </row>
    <row r="120" spans="6:6" x14ac:dyDescent="0.25">
      <c r="F120" s="25"/>
    </row>
    <row r="121" spans="6:6" x14ac:dyDescent="0.25">
      <c r="F121" s="25"/>
    </row>
    <row r="122" spans="6:6" x14ac:dyDescent="0.25">
      <c r="F122" s="25"/>
    </row>
    <row r="123" spans="6:6" x14ac:dyDescent="0.25">
      <c r="F123" s="25"/>
    </row>
    <row r="124" spans="6:6" x14ac:dyDescent="0.25">
      <c r="F124" s="25"/>
    </row>
    <row r="125" spans="6:6" x14ac:dyDescent="0.25">
      <c r="F125" s="25"/>
    </row>
    <row r="126" spans="6:6" x14ac:dyDescent="0.25">
      <c r="F126" s="25"/>
    </row>
    <row r="127" spans="6:6" x14ac:dyDescent="0.25">
      <c r="F127" s="25"/>
    </row>
    <row r="128" spans="6:6" x14ac:dyDescent="0.25">
      <c r="F128" s="25"/>
    </row>
    <row r="129" spans="6:6" x14ac:dyDescent="0.25">
      <c r="F129" s="25"/>
    </row>
    <row r="130" spans="6:6" x14ac:dyDescent="0.25">
      <c r="F130" s="25"/>
    </row>
    <row r="131" spans="6:6" x14ac:dyDescent="0.25">
      <c r="F131" s="25"/>
    </row>
    <row r="132" spans="6:6" x14ac:dyDescent="0.25">
      <c r="F132" s="25"/>
    </row>
    <row r="133" spans="6:6" x14ac:dyDescent="0.25">
      <c r="F133" s="25"/>
    </row>
    <row r="134" spans="6:6" x14ac:dyDescent="0.25">
      <c r="F134" s="25"/>
    </row>
    <row r="135" spans="6:6" x14ac:dyDescent="0.25">
      <c r="F135" s="25"/>
    </row>
    <row r="136" spans="6:6" x14ac:dyDescent="0.25">
      <c r="F136" s="25"/>
    </row>
    <row r="137" spans="6:6" x14ac:dyDescent="0.25">
      <c r="F137" s="25"/>
    </row>
    <row r="138" spans="6:6" x14ac:dyDescent="0.25">
      <c r="F138" s="25"/>
    </row>
    <row r="139" spans="6:6" x14ac:dyDescent="0.25">
      <c r="F139" s="25"/>
    </row>
    <row r="140" spans="6:6" x14ac:dyDescent="0.25">
      <c r="F140" s="25"/>
    </row>
    <row r="141" spans="6:6" x14ac:dyDescent="0.25">
      <c r="F141" s="25"/>
    </row>
    <row r="142" spans="6:6" x14ac:dyDescent="0.25">
      <c r="F142" s="25"/>
    </row>
    <row r="143" spans="6:6" x14ac:dyDescent="0.25">
      <c r="F143" s="25"/>
    </row>
    <row r="144" spans="6:6" x14ac:dyDescent="0.25">
      <c r="F144" s="25"/>
    </row>
    <row r="145" spans="6:6" x14ac:dyDescent="0.25">
      <c r="F145" s="25"/>
    </row>
    <row r="146" spans="6:6" x14ac:dyDescent="0.25">
      <c r="F146" s="25"/>
    </row>
    <row r="147" spans="6:6" x14ac:dyDescent="0.25">
      <c r="F147" s="25"/>
    </row>
    <row r="148" spans="6:6" x14ac:dyDescent="0.25">
      <c r="F148" s="25"/>
    </row>
    <row r="149" spans="6:6" x14ac:dyDescent="0.25">
      <c r="F149" s="25"/>
    </row>
    <row r="150" spans="6:6" x14ac:dyDescent="0.25">
      <c r="F150" s="25"/>
    </row>
    <row r="151" spans="6:6" x14ac:dyDescent="0.25">
      <c r="F151" s="25"/>
    </row>
    <row r="152" spans="6:6" x14ac:dyDescent="0.25">
      <c r="F152" s="25"/>
    </row>
    <row r="153" spans="6:6" x14ac:dyDescent="0.25">
      <c r="F153" s="25"/>
    </row>
    <row r="154" spans="6:6" x14ac:dyDescent="0.25">
      <c r="F154" s="25"/>
    </row>
    <row r="155" spans="6:6" x14ac:dyDescent="0.25">
      <c r="F155" s="25"/>
    </row>
    <row r="156" spans="6:6" x14ac:dyDescent="0.25">
      <c r="F156" s="25"/>
    </row>
    <row r="157" spans="6:6" x14ac:dyDescent="0.25">
      <c r="F157" s="25"/>
    </row>
    <row r="158" spans="6:6" x14ac:dyDescent="0.25">
      <c r="F158" s="25"/>
    </row>
    <row r="159" spans="6:6" x14ac:dyDescent="0.25">
      <c r="F159" s="25"/>
    </row>
    <row r="160" spans="6:6" x14ac:dyDescent="0.25">
      <c r="F160" s="25"/>
    </row>
    <row r="161" spans="6:6" x14ac:dyDescent="0.25">
      <c r="F161" s="25"/>
    </row>
    <row r="162" spans="6:6" x14ac:dyDescent="0.25">
      <c r="F162" s="25"/>
    </row>
    <row r="163" spans="6:6" x14ac:dyDescent="0.25">
      <c r="F163" s="25"/>
    </row>
    <row r="164" spans="6:6" x14ac:dyDescent="0.25">
      <c r="F164" s="25"/>
    </row>
    <row r="165" spans="6:6" x14ac:dyDescent="0.25">
      <c r="F165" s="25"/>
    </row>
    <row r="166" spans="6:6" x14ac:dyDescent="0.25">
      <c r="F166" s="25"/>
    </row>
    <row r="167" spans="6:6" x14ac:dyDescent="0.25">
      <c r="F167" s="25"/>
    </row>
    <row r="168" spans="6:6" x14ac:dyDescent="0.25">
      <c r="F168" s="25"/>
    </row>
    <row r="169" spans="6:6" x14ac:dyDescent="0.25">
      <c r="F169" s="25"/>
    </row>
    <row r="170" spans="6:6" x14ac:dyDescent="0.25">
      <c r="F170" s="25"/>
    </row>
    <row r="171" spans="6:6" x14ac:dyDescent="0.25">
      <c r="F171" s="25"/>
    </row>
    <row r="172" spans="6:6" x14ac:dyDescent="0.25">
      <c r="F172" s="25"/>
    </row>
    <row r="173" spans="6:6" x14ac:dyDescent="0.25">
      <c r="F173" s="25"/>
    </row>
    <row r="174" spans="6:6" x14ac:dyDescent="0.25">
      <c r="F174" s="25"/>
    </row>
    <row r="175" spans="6:6" x14ac:dyDescent="0.25">
      <c r="F175" s="25"/>
    </row>
  </sheetData>
  <mergeCells count="9">
    <mergeCell ref="F18:G18"/>
    <mergeCell ref="F19:G19"/>
    <mergeCell ref="F20:G20"/>
    <mergeCell ref="A1:G1"/>
    <mergeCell ref="A14:F14"/>
    <mergeCell ref="C16:E16"/>
    <mergeCell ref="F16:G16"/>
    <mergeCell ref="C17:E17"/>
    <mergeCell ref="F17:G17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workbookViewId="0">
      <selection activeCell="C8" sqref="C8"/>
    </sheetView>
  </sheetViews>
  <sheetFormatPr defaultColWidth="11" defaultRowHeight="17.399999999999999" x14ac:dyDescent="0.25"/>
  <cols>
    <col min="1" max="1" width="4.8984375" style="1" customWidth="1"/>
    <col min="2" max="2" width="12.3984375" style="1" customWidth="1"/>
    <col min="3" max="3" width="20.09765625" style="1" customWidth="1"/>
    <col min="4" max="4" width="17.19921875" style="2" customWidth="1"/>
    <col min="5" max="5" width="6.59765625" style="1" customWidth="1"/>
    <col min="6" max="6" width="6.19921875" style="3" customWidth="1"/>
    <col min="7" max="7" width="6.3984375" style="3" customWidth="1"/>
    <col min="8" max="8" width="8" style="3" customWidth="1"/>
    <col min="9" max="9" width="16.3984375" style="3" customWidth="1"/>
    <col min="10" max="10" width="16.69921875" style="3" customWidth="1"/>
    <col min="11" max="11" width="6.69921875" style="3" customWidth="1"/>
    <col min="12" max="12" width="28.296875" style="1" customWidth="1"/>
    <col min="13" max="22" width="9.59765625" style="1"/>
    <col min="23" max="16384" width="11" style="1"/>
  </cols>
  <sheetData>
    <row r="1" spans="1:22" ht="34.950000000000003" customHeight="1" x14ac:dyDescent="0.25">
      <c r="A1" s="66" t="s">
        <v>65</v>
      </c>
      <c r="B1" s="66"/>
      <c r="C1" s="66"/>
      <c r="D1" s="67"/>
      <c r="E1" s="66"/>
      <c r="F1" s="68"/>
      <c r="G1" s="68"/>
      <c r="H1" s="68"/>
      <c r="I1" s="68"/>
      <c r="J1" s="68"/>
      <c r="K1" s="68"/>
      <c r="L1" s="66"/>
    </row>
    <row r="2" spans="1:22" s="40" customFormat="1" ht="31.05" customHeight="1" x14ac:dyDescent="0.25">
      <c r="A2" s="42" t="s">
        <v>1</v>
      </c>
      <c r="B2" s="42" t="s">
        <v>2</v>
      </c>
      <c r="C2" s="42" t="s">
        <v>3</v>
      </c>
      <c r="D2" s="43" t="s">
        <v>4</v>
      </c>
      <c r="E2" s="42" t="s">
        <v>5</v>
      </c>
      <c r="F2" s="44" t="s">
        <v>6</v>
      </c>
      <c r="G2" s="44" t="s">
        <v>51</v>
      </c>
      <c r="H2" s="44" t="s">
        <v>52</v>
      </c>
      <c r="I2" s="44" t="s">
        <v>66</v>
      </c>
      <c r="J2" s="44" t="s">
        <v>67</v>
      </c>
      <c r="K2" s="44" t="s">
        <v>53</v>
      </c>
      <c r="L2" s="42" t="s">
        <v>7</v>
      </c>
    </row>
    <row r="3" spans="1:22" s="41" customFormat="1" ht="34.049999999999997" customHeight="1" x14ac:dyDescent="0.25">
      <c r="A3" s="45">
        <v>1</v>
      </c>
      <c r="B3" s="46" t="s">
        <v>8</v>
      </c>
      <c r="C3" s="47" t="s">
        <v>9</v>
      </c>
      <c r="D3" s="48" t="s">
        <v>10</v>
      </c>
      <c r="E3" s="49" t="s">
        <v>11</v>
      </c>
      <c r="F3" s="50">
        <v>48</v>
      </c>
      <c r="G3" s="50">
        <v>40</v>
      </c>
      <c r="H3" s="51">
        <f>G3*F3</f>
        <v>1920</v>
      </c>
      <c r="I3" s="51">
        <v>40</v>
      </c>
      <c r="J3" s="51">
        <f>I3*F3</f>
        <v>1920</v>
      </c>
      <c r="K3" s="51">
        <f>H3-J3</f>
        <v>0</v>
      </c>
      <c r="L3" s="52" t="s">
        <v>12</v>
      </c>
    </row>
    <row r="4" spans="1:22" s="41" customFormat="1" ht="40.950000000000003" customHeight="1" x14ac:dyDescent="0.25">
      <c r="A4" s="45">
        <v>2</v>
      </c>
      <c r="B4" s="46" t="s">
        <v>13</v>
      </c>
      <c r="C4" s="47" t="s">
        <v>14</v>
      </c>
      <c r="D4" s="48" t="s">
        <v>15</v>
      </c>
      <c r="E4" s="49" t="s">
        <v>16</v>
      </c>
      <c r="F4" s="50">
        <v>40</v>
      </c>
      <c r="G4" s="50">
        <v>20</v>
      </c>
      <c r="H4" s="51">
        <v>800</v>
      </c>
      <c r="I4" s="51">
        <v>20</v>
      </c>
      <c r="J4" s="51">
        <f t="shared" ref="J4:J13" si="0">I4*F4</f>
        <v>800</v>
      </c>
      <c r="K4" s="51">
        <f t="shared" ref="K4:K14" si="1">H4-J4</f>
        <v>0</v>
      </c>
      <c r="L4" s="52" t="s">
        <v>17</v>
      </c>
    </row>
    <row r="5" spans="1:22" s="41" customFormat="1" ht="40.950000000000003" customHeight="1" x14ac:dyDescent="0.25">
      <c r="A5" s="45">
        <v>3</v>
      </c>
      <c r="B5" s="46" t="s">
        <v>18</v>
      </c>
      <c r="C5" s="47" t="s">
        <v>19</v>
      </c>
      <c r="D5" s="48" t="s">
        <v>20</v>
      </c>
      <c r="E5" s="49" t="s">
        <v>11</v>
      </c>
      <c r="F5" s="51">
        <v>52</v>
      </c>
      <c r="G5" s="50">
        <v>50</v>
      </c>
      <c r="H5" s="51">
        <v>2600</v>
      </c>
      <c r="I5" s="51">
        <v>50</v>
      </c>
      <c r="J5" s="51">
        <f t="shared" si="0"/>
        <v>2600</v>
      </c>
      <c r="K5" s="51">
        <f t="shared" si="1"/>
        <v>0</v>
      </c>
      <c r="L5" s="52" t="s">
        <v>21</v>
      </c>
    </row>
    <row r="6" spans="1:22" s="41" customFormat="1" ht="40.950000000000003" customHeight="1" x14ac:dyDescent="0.25">
      <c r="A6" s="45">
        <v>4</v>
      </c>
      <c r="B6" s="46" t="s">
        <v>22</v>
      </c>
      <c r="C6" s="46" t="s">
        <v>23</v>
      </c>
      <c r="D6" s="52" t="s">
        <v>24</v>
      </c>
      <c r="E6" s="49" t="s">
        <v>11</v>
      </c>
      <c r="F6" s="50">
        <v>36</v>
      </c>
      <c r="G6" s="50">
        <v>45</v>
      </c>
      <c r="H6" s="50">
        <f t="shared" ref="H6:H11" si="2">G6*F6</f>
        <v>1620</v>
      </c>
      <c r="I6" s="57">
        <v>45</v>
      </c>
      <c r="J6" s="51">
        <f t="shared" si="0"/>
        <v>1620</v>
      </c>
      <c r="K6" s="51">
        <f t="shared" si="1"/>
        <v>0</v>
      </c>
      <c r="L6" s="46" t="s">
        <v>23</v>
      </c>
    </row>
    <row r="7" spans="1:22" s="41" customFormat="1" ht="31.05" customHeight="1" x14ac:dyDescent="0.25">
      <c r="A7" s="45">
        <v>5</v>
      </c>
      <c r="B7" s="46" t="s">
        <v>25</v>
      </c>
      <c r="C7" s="47" t="s">
        <v>14</v>
      </c>
      <c r="D7" s="52" t="s">
        <v>26</v>
      </c>
      <c r="E7" s="49" t="s">
        <v>16</v>
      </c>
      <c r="F7" s="50">
        <v>36</v>
      </c>
      <c r="G7" s="50">
        <v>20</v>
      </c>
      <c r="H7" s="50">
        <v>720</v>
      </c>
      <c r="I7" s="50">
        <v>20</v>
      </c>
      <c r="J7" s="51">
        <f t="shared" si="0"/>
        <v>720</v>
      </c>
      <c r="K7" s="51">
        <f t="shared" si="1"/>
        <v>0</v>
      </c>
      <c r="L7" s="52" t="s">
        <v>27</v>
      </c>
    </row>
    <row r="8" spans="1:22" s="41" customFormat="1" ht="40.950000000000003" customHeight="1" x14ac:dyDescent="0.25">
      <c r="A8" s="49">
        <v>6</v>
      </c>
      <c r="B8" s="46" t="s">
        <v>28</v>
      </c>
      <c r="C8" s="46" t="s">
        <v>29</v>
      </c>
      <c r="D8" s="52" t="s">
        <v>24</v>
      </c>
      <c r="E8" s="49" t="s">
        <v>11</v>
      </c>
      <c r="F8" s="50">
        <v>36</v>
      </c>
      <c r="G8" s="50">
        <v>20</v>
      </c>
      <c r="H8" s="50">
        <v>720</v>
      </c>
      <c r="I8" s="57">
        <v>20</v>
      </c>
      <c r="J8" s="51">
        <f t="shared" si="0"/>
        <v>720</v>
      </c>
      <c r="K8" s="51">
        <f t="shared" si="1"/>
        <v>0</v>
      </c>
      <c r="L8" s="46" t="s">
        <v>29</v>
      </c>
    </row>
    <row r="9" spans="1:22" s="41" customFormat="1" ht="40.950000000000003" customHeight="1" x14ac:dyDescent="0.25">
      <c r="A9" s="49">
        <v>7</v>
      </c>
      <c r="B9" s="46" t="s">
        <v>30</v>
      </c>
      <c r="C9" s="46" t="s">
        <v>31</v>
      </c>
      <c r="D9" s="52" t="s">
        <v>32</v>
      </c>
      <c r="E9" s="49" t="s">
        <v>33</v>
      </c>
      <c r="F9" s="50">
        <v>10</v>
      </c>
      <c r="G9" s="50">
        <v>600</v>
      </c>
      <c r="H9" s="50">
        <f t="shared" si="2"/>
        <v>6000</v>
      </c>
      <c r="I9" s="50">
        <v>500</v>
      </c>
      <c r="J9" s="51">
        <f t="shared" si="0"/>
        <v>5000</v>
      </c>
      <c r="K9" s="51">
        <f t="shared" si="1"/>
        <v>1000</v>
      </c>
      <c r="L9" s="52" t="s">
        <v>34</v>
      </c>
    </row>
    <row r="10" spans="1:22" s="41" customFormat="1" ht="40.950000000000003" customHeight="1" x14ac:dyDescent="0.25">
      <c r="A10" s="49">
        <v>8</v>
      </c>
      <c r="B10" s="46" t="s">
        <v>35</v>
      </c>
      <c r="C10" s="47" t="s">
        <v>36</v>
      </c>
      <c r="D10" s="52" t="s">
        <v>37</v>
      </c>
      <c r="E10" s="49" t="s">
        <v>38</v>
      </c>
      <c r="F10" s="50">
        <v>1</v>
      </c>
      <c r="G10" s="50">
        <v>2800</v>
      </c>
      <c r="H10" s="50">
        <f t="shared" si="2"/>
        <v>2800</v>
      </c>
      <c r="I10" s="50">
        <v>2200</v>
      </c>
      <c r="J10" s="51">
        <f t="shared" si="0"/>
        <v>2200</v>
      </c>
      <c r="K10" s="51">
        <f t="shared" si="1"/>
        <v>600</v>
      </c>
      <c r="L10" s="52" t="s">
        <v>39</v>
      </c>
    </row>
    <row r="11" spans="1:22" s="41" customFormat="1" ht="40.950000000000003" customHeight="1" x14ac:dyDescent="0.25">
      <c r="A11" s="45">
        <v>9</v>
      </c>
      <c r="B11" s="53" t="s">
        <v>40</v>
      </c>
      <c r="C11" s="53" t="s">
        <v>41</v>
      </c>
      <c r="D11" s="54" t="s">
        <v>42</v>
      </c>
      <c r="E11" s="45" t="s">
        <v>43</v>
      </c>
      <c r="F11" s="51">
        <v>20</v>
      </c>
      <c r="G11" s="51">
        <v>200</v>
      </c>
      <c r="H11" s="51">
        <f t="shared" si="2"/>
        <v>4000</v>
      </c>
      <c r="I11" s="51">
        <v>200</v>
      </c>
      <c r="J11" s="51">
        <f t="shared" si="0"/>
        <v>4000</v>
      </c>
      <c r="K11" s="51">
        <f t="shared" si="1"/>
        <v>0</v>
      </c>
      <c r="L11" s="54" t="s">
        <v>44</v>
      </c>
    </row>
    <row r="12" spans="1:22" s="41" customFormat="1" ht="40.950000000000003" customHeight="1" x14ac:dyDescent="0.25">
      <c r="A12" s="45">
        <v>10</v>
      </c>
      <c r="B12" s="53" t="s">
        <v>45</v>
      </c>
      <c r="C12" s="53" t="s">
        <v>46</v>
      </c>
      <c r="D12" s="54" t="s">
        <v>42</v>
      </c>
      <c r="E12" s="45" t="s">
        <v>43</v>
      </c>
      <c r="F12" s="51">
        <v>20</v>
      </c>
      <c r="G12" s="51">
        <v>350</v>
      </c>
      <c r="H12" s="51">
        <v>7000</v>
      </c>
      <c r="I12" s="51">
        <v>350</v>
      </c>
      <c r="J12" s="51">
        <f t="shared" si="0"/>
        <v>7000</v>
      </c>
      <c r="K12" s="51">
        <f t="shared" si="1"/>
        <v>0</v>
      </c>
      <c r="L12" s="54" t="s">
        <v>44</v>
      </c>
    </row>
    <row r="13" spans="1:22" s="41" customFormat="1" ht="31.05" customHeight="1" x14ac:dyDescent="0.25">
      <c r="A13" s="49">
        <v>11</v>
      </c>
      <c r="B13" s="46" t="s">
        <v>47</v>
      </c>
      <c r="C13" s="46"/>
      <c r="D13" s="52"/>
      <c r="E13" s="49" t="s">
        <v>48</v>
      </c>
      <c r="F13" s="50">
        <v>10</v>
      </c>
      <c r="G13" s="50">
        <v>150</v>
      </c>
      <c r="H13" s="50">
        <f>G13*F13</f>
        <v>1500</v>
      </c>
      <c r="I13" s="50">
        <v>100</v>
      </c>
      <c r="J13" s="51">
        <f t="shared" si="0"/>
        <v>1000</v>
      </c>
      <c r="K13" s="51">
        <f t="shared" si="1"/>
        <v>500</v>
      </c>
      <c r="L13" s="52" t="s">
        <v>49</v>
      </c>
    </row>
    <row r="14" spans="1:22" s="41" customFormat="1" ht="31.05" customHeight="1" x14ac:dyDescent="0.25">
      <c r="A14" s="69" t="s">
        <v>50</v>
      </c>
      <c r="B14" s="69"/>
      <c r="C14" s="69"/>
      <c r="D14" s="70"/>
      <c r="E14" s="69"/>
      <c r="F14" s="71"/>
      <c r="G14" s="71"/>
      <c r="H14" s="56">
        <f>SUM(H3:H13)</f>
        <v>29680</v>
      </c>
      <c r="I14" s="56"/>
      <c r="J14" s="56">
        <f>SUM(J3:J13)</f>
        <v>27580</v>
      </c>
      <c r="K14" s="51">
        <f t="shared" si="1"/>
        <v>2100</v>
      </c>
      <c r="L14" s="55" t="s">
        <v>68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x14ac:dyDescent="0.25">
      <c r="F15" s="25"/>
      <c r="H15" s="25"/>
      <c r="I15" s="59"/>
      <c r="J15" s="59"/>
      <c r="K15" s="59"/>
    </row>
    <row r="16" spans="1:22" x14ac:dyDescent="0.25">
      <c r="F16" s="25"/>
      <c r="H16" s="25"/>
      <c r="I16" s="59"/>
      <c r="J16" s="59"/>
      <c r="K16" s="59"/>
    </row>
    <row r="17" spans="6:11" x14ac:dyDescent="0.25">
      <c r="F17" s="25"/>
      <c r="H17" s="25"/>
      <c r="I17" s="59"/>
      <c r="J17" s="59"/>
      <c r="K17" s="59"/>
    </row>
    <row r="18" spans="6:11" x14ac:dyDescent="0.25">
      <c r="F18" s="25"/>
      <c r="H18" s="25"/>
      <c r="I18" s="59"/>
      <c r="J18" s="59"/>
      <c r="K18" s="59"/>
    </row>
    <row r="19" spans="6:11" x14ac:dyDescent="0.25">
      <c r="F19" s="25"/>
      <c r="H19" s="25"/>
      <c r="I19" s="59"/>
      <c r="J19" s="59"/>
      <c r="K19" s="59"/>
    </row>
    <row r="20" spans="6:11" x14ac:dyDescent="0.25">
      <c r="F20" s="25"/>
      <c r="H20" s="25"/>
      <c r="I20" s="59"/>
      <c r="J20" s="59"/>
      <c r="K20" s="59"/>
    </row>
    <row r="21" spans="6:11" x14ac:dyDescent="0.25">
      <c r="F21" s="25"/>
      <c r="H21" s="25"/>
      <c r="I21" s="59"/>
      <c r="J21" s="59"/>
      <c r="K21" s="59"/>
    </row>
    <row r="22" spans="6:11" x14ac:dyDescent="0.25">
      <c r="F22" s="25"/>
      <c r="H22" s="25"/>
      <c r="I22" s="59"/>
      <c r="J22" s="59"/>
      <c r="K22" s="59"/>
    </row>
    <row r="23" spans="6:11" x14ac:dyDescent="0.25">
      <c r="F23" s="25"/>
      <c r="H23" s="25"/>
      <c r="I23" s="59"/>
      <c r="J23" s="59"/>
      <c r="K23" s="59"/>
    </row>
    <row r="24" spans="6:11" x14ac:dyDescent="0.25">
      <c r="F24" s="25"/>
      <c r="H24" s="25"/>
      <c r="I24" s="59"/>
      <c r="J24" s="59"/>
      <c r="K24" s="59"/>
    </row>
    <row r="25" spans="6:11" x14ac:dyDescent="0.25">
      <c r="F25" s="25"/>
      <c r="H25" s="25"/>
      <c r="I25" s="59"/>
      <c r="J25" s="59"/>
      <c r="K25" s="59"/>
    </row>
    <row r="26" spans="6:11" x14ac:dyDescent="0.25">
      <c r="F26" s="25"/>
      <c r="H26" s="25"/>
      <c r="I26" s="59"/>
      <c r="J26" s="59"/>
      <c r="K26" s="59"/>
    </row>
    <row r="27" spans="6:11" x14ac:dyDescent="0.25">
      <c r="F27" s="25"/>
      <c r="H27" s="25"/>
      <c r="I27" s="59"/>
      <c r="J27" s="59"/>
      <c r="K27" s="59"/>
    </row>
    <row r="28" spans="6:11" x14ac:dyDescent="0.25">
      <c r="F28" s="25"/>
      <c r="H28" s="25"/>
      <c r="I28" s="59"/>
      <c r="J28" s="59"/>
      <c r="K28" s="59"/>
    </row>
    <row r="29" spans="6:11" x14ac:dyDescent="0.25">
      <c r="F29" s="25"/>
      <c r="H29" s="25"/>
      <c r="I29" s="59"/>
      <c r="J29" s="59"/>
      <c r="K29" s="59"/>
    </row>
    <row r="30" spans="6:11" x14ac:dyDescent="0.25">
      <c r="F30" s="25"/>
      <c r="H30" s="25"/>
      <c r="I30" s="59"/>
      <c r="J30" s="59"/>
      <c r="K30" s="59"/>
    </row>
    <row r="31" spans="6:11" x14ac:dyDescent="0.25">
      <c r="F31" s="25"/>
      <c r="H31" s="25"/>
      <c r="I31" s="59"/>
      <c r="J31" s="59"/>
      <c r="K31" s="59"/>
    </row>
    <row r="32" spans="6:11" x14ac:dyDescent="0.25">
      <c r="F32" s="25"/>
      <c r="H32" s="25"/>
      <c r="I32" s="59"/>
      <c r="J32" s="59"/>
      <c r="K32" s="59"/>
    </row>
    <row r="33" spans="6:11" x14ac:dyDescent="0.25">
      <c r="F33" s="25"/>
      <c r="H33" s="25"/>
      <c r="I33" s="59"/>
      <c r="J33" s="59"/>
      <c r="K33" s="59"/>
    </row>
    <row r="34" spans="6:11" x14ac:dyDescent="0.25">
      <c r="F34" s="25"/>
      <c r="H34" s="25"/>
      <c r="I34" s="59"/>
      <c r="J34" s="59"/>
      <c r="K34" s="59"/>
    </row>
    <row r="35" spans="6:11" x14ac:dyDescent="0.25">
      <c r="F35" s="25"/>
      <c r="H35" s="25"/>
      <c r="I35" s="59"/>
      <c r="J35" s="59"/>
      <c r="K35" s="59"/>
    </row>
    <row r="36" spans="6:11" x14ac:dyDescent="0.25">
      <c r="F36" s="25"/>
      <c r="H36" s="25"/>
      <c r="I36" s="59"/>
      <c r="J36" s="59"/>
      <c r="K36" s="59"/>
    </row>
    <row r="37" spans="6:11" x14ac:dyDescent="0.25">
      <c r="F37" s="25"/>
      <c r="H37" s="25"/>
      <c r="I37" s="59"/>
      <c r="J37" s="59"/>
      <c r="K37" s="59"/>
    </row>
    <row r="38" spans="6:11" x14ac:dyDescent="0.25">
      <c r="F38" s="25"/>
      <c r="H38" s="25"/>
      <c r="I38" s="59"/>
      <c r="J38" s="59"/>
      <c r="K38" s="59"/>
    </row>
    <row r="39" spans="6:11" x14ac:dyDescent="0.25">
      <c r="F39" s="25"/>
      <c r="H39" s="25"/>
      <c r="I39" s="59"/>
      <c r="J39" s="59"/>
      <c r="K39" s="59"/>
    </row>
    <row r="40" spans="6:11" x14ac:dyDescent="0.25">
      <c r="F40" s="25"/>
      <c r="H40" s="25"/>
      <c r="I40" s="59"/>
      <c r="J40" s="59"/>
      <c r="K40" s="59"/>
    </row>
    <row r="41" spans="6:11" x14ac:dyDescent="0.25">
      <c r="F41" s="25"/>
      <c r="H41" s="25"/>
      <c r="I41" s="59"/>
      <c r="J41" s="59"/>
      <c r="K41" s="59"/>
    </row>
    <row r="42" spans="6:11" x14ac:dyDescent="0.25">
      <c r="F42" s="25"/>
      <c r="H42" s="25"/>
      <c r="I42" s="59"/>
      <c r="J42" s="59"/>
      <c r="K42" s="59"/>
    </row>
    <row r="43" spans="6:11" x14ac:dyDescent="0.25">
      <c r="F43" s="25"/>
      <c r="H43" s="25"/>
      <c r="I43" s="59"/>
      <c r="J43" s="59"/>
      <c r="K43" s="59"/>
    </row>
    <row r="44" spans="6:11" x14ac:dyDescent="0.25">
      <c r="F44" s="25"/>
      <c r="H44" s="25"/>
      <c r="I44" s="59"/>
      <c r="J44" s="59"/>
      <c r="K44" s="59"/>
    </row>
    <row r="45" spans="6:11" x14ac:dyDescent="0.25">
      <c r="F45" s="25"/>
      <c r="H45" s="25"/>
      <c r="I45" s="59"/>
      <c r="J45" s="59"/>
      <c r="K45" s="59"/>
    </row>
    <row r="46" spans="6:11" x14ac:dyDescent="0.25">
      <c r="F46" s="25"/>
      <c r="H46" s="25"/>
      <c r="I46" s="59"/>
      <c r="J46" s="59"/>
      <c r="K46" s="59"/>
    </row>
    <row r="47" spans="6:11" x14ac:dyDescent="0.25">
      <c r="F47" s="25"/>
      <c r="H47" s="25"/>
      <c r="I47" s="59"/>
      <c r="J47" s="59"/>
      <c r="K47" s="59"/>
    </row>
    <row r="48" spans="6:11" x14ac:dyDescent="0.25">
      <c r="F48" s="25"/>
      <c r="H48" s="25"/>
      <c r="I48" s="59"/>
      <c r="J48" s="59"/>
      <c r="K48" s="59"/>
    </row>
    <row r="49" spans="6:11" x14ac:dyDescent="0.25">
      <c r="F49" s="25"/>
      <c r="H49" s="25"/>
      <c r="I49" s="59"/>
      <c r="J49" s="59"/>
      <c r="K49" s="59"/>
    </row>
    <row r="50" spans="6:11" x14ac:dyDescent="0.25">
      <c r="F50" s="25"/>
      <c r="H50" s="25"/>
      <c r="I50" s="59"/>
      <c r="J50" s="59"/>
      <c r="K50" s="59"/>
    </row>
    <row r="51" spans="6:11" x14ac:dyDescent="0.25">
      <c r="F51" s="25"/>
      <c r="H51" s="25"/>
      <c r="I51" s="59"/>
      <c r="J51" s="59"/>
      <c r="K51" s="59"/>
    </row>
    <row r="52" spans="6:11" x14ac:dyDescent="0.25">
      <c r="F52" s="25"/>
      <c r="H52" s="25"/>
      <c r="I52" s="59"/>
      <c r="J52" s="59"/>
      <c r="K52" s="59"/>
    </row>
    <row r="53" spans="6:11" x14ac:dyDescent="0.25">
      <c r="F53" s="25"/>
      <c r="H53" s="25"/>
      <c r="I53" s="59"/>
      <c r="J53" s="59"/>
      <c r="K53" s="59"/>
    </row>
    <row r="54" spans="6:11" x14ac:dyDescent="0.25">
      <c r="F54" s="25"/>
      <c r="H54" s="25"/>
      <c r="I54" s="59"/>
      <c r="J54" s="59"/>
      <c r="K54" s="59"/>
    </row>
    <row r="55" spans="6:11" x14ac:dyDescent="0.25">
      <c r="F55" s="25"/>
      <c r="H55" s="25"/>
      <c r="I55" s="59"/>
      <c r="J55" s="59"/>
      <c r="K55" s="59"/>
    </row>
    <row r="56" spans="6:11" x14ac:dyDescent="0.25">
      <c r="F56" s="25"/>
      <c r="H56" s="25"/>
      <c r="I56" s="59"/>
      <c r="J56" s="59"/>
      <c r="K56" s="59"/>
    </row>
    <row r="57" spans="6:11" x14ac:dyDescent="0.25">
      <c r="F57" s="25"/>
      <c r="H57" s="25"/>
      <c r="I57" s="59"/>
      <c r="J57" s="59"/>
      <c r="K57" s="59"/>
    </row>
    <row r="58" spans="6:11" x14ac:dyDescent="0.25">
      <c r="F58" s="25"/>
      <c r="H58" s="25"/>
      <c r="I58" s="59"/>
      <c r="J58" s="59"/>
      <c r="K58" s="59"/>
    </row>
    <row r="59" spans="6:11" x14ac:dyDescent="0.25">
      <c r="F59" s="25"/>
      <c r="H59" s="25"/>
      <c r="I59" s="59"/>
      <c r="J59" s="59"/>
      <c r="K59" s="59"/>
    </row>
    <row r="60" spans="6:11" x14ac:dyDescent="0.25">
      <c r="F60" s="25"/>
      <c r="H60" s="25"/>
      <c r="I60" s="59"/>
      <c r="J60" s="59"/>
      <c r="K60" s="59"/>
    </row>
    <row r="61" spans="6:11" x14ac:dyDescent="0.25">
      <c r="F61" s="25"/>
      <c r="H61" s="25"/>
      <c r="I61" s="59"/>
      <c r="J61" s="59"/>
      <c r="K61" s="59"/>
    </row>
    <row r="62" spans="6:11" x14ac:dyDescent="0.25">
      <c r="F62" s="25"/>
      <c r="H62" s="25"/>
      <c r="I62" s="59"/>
      <c r="J62" s="59"/>
      <c r="K62" s="59"/>
    </row>
    <row r="63" spans="6:11" x14ac:dyDescent="0.25">
      <c r="F63" s="25"/>
      <c r="H63" s="25"/>
      <c r="I63" s="59"/>
      <c r="J63" s="59"/>
      <c r="K63" s="59"/>
    </row>
    <row r="64" spans="6:11" x14ac:dyDescent="0.25">
      <c r="F64" s="25"/>
      <c r="H64" s="25"/>
      <c r="I64" s="59"/>
      <c r="J64" s="59"/>
      <c r="K64" s="59"/>
    </row>
    <row r="65" spans="6:11" x14ac:dyDescent="0.25">
      <c r="F65" s="25"/>
      <c r="H65" s="25"/>
      <c r="I65" s="59"/>
      <c r="J65" s="59"/>
      <c r="K65" s="59"/>
    </row>
    <row r="66" spans="6:11" x14ac:dyDescent="0.25">
      <c r="F66" s="25"/>
      <c r="H66" s="25"/>
      <c r="I66" s="59"/>
      <c r="J66" s="59"/>
      <c r="K66" s="59"/>
    </row>
    <row r="67" spans="6:11" x14ac:dyDescent="0.25">
      <c r="F67" s="25"/>
      <c r="H67" s="25"/>
      <c r="I67" s="59"/>
      <c r="J67" s="59"/>
      <c r="K67" s="59"/>
    </row>
    <row r="68" spans="6:11" x14ac:dyDescent="0.25">
      <c r="F68" s="25"/>
      <c r="H68" s="25"/>
      <c r="I68" s="59"/>
      <c r="J68" s="59"/>
      <c r="K68" s="59"/>
    </row>
    <row r="69" spans="6:11" x14ac:dyDescent="0.25">
      <c r="F69" s="25"/>
      <c r="H69" s="25"/>
      <c r="I69" s="59"/>
      <c r="J69" s="59"/>
      <c r="K69" s="59"/>
    </row>
    <row r="70" spans="6:11" x14ac:dyDescent="0.25">
      <c r="F70" s="25"/>
      <c r="H70" s="25"/>
      <c r="I70" s="59"/>
      <c r="J70" s="59"/>
      <c r="K70" s="59"/>
    </row>
    <row r="71" spans="6:11" x14ac:dyDescent="0.25">
      <c r="F71" s="25"/>
      <c r="H71" s="25"/>
      <c r="I71" s="59"/>
      <c r="J71" s="59"/>
      <c r="K71" s="59"/>
    </row>
    <row r="72" spans="6:11" x14ac:dyDescent="0.25">
      <c r="F72" s="25"/>
      <c r="H72" s="25"/>
      <c r="I72" s="59"/>
      <c r="J72" s="59"/>
      <c r="K72" s="59"/>
    </row>
    <row r="73" spans="6:11" x14ac:dyDescent="0.25">
      <c r="F73" s="25"/>
      <c r="H73" s="25"/>
      <c r="I73" s="59"/>
      <c r="J73" s="59"/>
      <c r="K73" s="59"/>
    </row>
    <row r="74" spans="6:11" x14ac:dyDescent="0.25">
      <c r="F74" s="25"/>
      <c r="H74" s="25"/>
      <c r="I74" s="59"/>
      <c r="J74" s="59"/>
      <c r="K74" s="59"/>
    </row>
    <row r="75" spans="6:11" x14ac:dyDescent="0.25">
      <c r="F75" s="25"/>
      <c r="H75" s="25"/>
      <c r="I75" s="59"/>
      <c r="J75" s="59"/>
      <c r="K75" s="59"/>
    </row>
    <row r="76" spans="6:11" x14ac:dyDescent="0.25">
      <c r="F76" s="25"/>
      <c r="H76" s="25"/>
      <c r="I76" s="59"/>
      <c r="J76" s="59"/>
      <c r="K76" s="59"/>
    </row>
    <row r="77" spans="6:11" x14ac:dyDescent="0.25">
      <c r="F77" s="25"/>
      <c r="H77" s="25"/>
      <c r="I77" s="59"/>
      <c r="J77" s="59"/>
      <c r="K77" s="59"/>
    </row>
    <row r="78" spans="6:11" x14ac:dyDescent="0.25">
      <c r="F78" s="25"/>
      <c r="H78" s="25"/>
      <c r="I78" s="59"/>
      <c r="J78" s="59"/>
      <c r="K78" s="59"/>
    </row>
    <row r="79" spans="6:11" x14ac:dyDescent="0.25">
      <c r="F79" s="25"/>
      <c r="H79" s="25"/>
      <c r="I79" s="59"/>
      <c r="J79" s="59"/>
      <c r="K79" s="59"/>
    </row>
    <row r="80" spans="6:11" x14ac:dyDescent="0.25">
      <c r="F80" s="25"/>
      <c r="H80" s="25"/>
      <c r="I80" s="59"/>
      <c r="J80" s="59"/>
      <c r="K80" s="59"/>
    </row>
    <row r="81" spans="6:11" x14ac:dyDescent="0.25">
      <c r="F81" s="25"/>
      <c r="H81" s="25"/>
      <c r="I81" s="59"/>
      <c r="J81" s="59"/>
      <c r="K81" s="59"/>
    </row>
    <row r="82" spans="6:11" x14ac:dyDescent="0.25">
      <c r="F82" s="25"/>
      <c r="H82" s="25"/>
      <c r="I82" s="59"/>
      <c r="J82" s="59"/>
      <c r="K82" s="59"/>
    </row>
    <row r="83" spans="6:11" x14ac:dyDescent="0.25">
      <c r="F83" s="25"/>
      <c r="H83" s="25"/>
      <c r="I83" s="59"/>
      <c r="J83" s="59"/>
      <c r="K83" s="59"/>
    </row>
    <row r="84" spans="6:11" x14ac:dyDescent="0.25">
      <c r="F84" s="25"/>
      <c r="H84" s="25"/>
      <c r="I84" s="59"/>
      <c r="J84" s="59"/>
      <c r="K84" s="59"/>
    </row>
    <row r="85" spans="6:11" x14ac:dyDescent="0.25">
      <c r="F85" s="25"/>
      <c r="H85" s="25"/>
      <c r="I85" s="59"/>
      <c r="J85" s="59"/>
      <c r="K85" s="59"/>
    </row>
    <row r="86" spans="6:11" x14ac:dyDescent="0.25">
      <c r="F86" s="25"/>
      <c r="H86" s="25"/>
      <c r="I86" s="59"/>
      <c r="J86" s="59"/>
      <c r="K86" s="59"/>
    </row>
    <row r="87" spans="6:11" x14ac:dyDescent="0.25">
      <c r="F87" s="25"/>
      <c r="H87" s="25"/>
      <c r="I87" s="59"/>
      <c r="J87" s="59"/>
      <c r="K87" s="59"/>
    </row>
    <row r="88" spans="6:11" x14ac:dyDescent="0.25">
      <c r="F88" s="25"/>
      <c r="H88" s="25"/>
      <c r="I88" s="59"/>
      <c r="J88" s="59"/>
      <c r="K88" s="59"/>
    </row>
    <row r="89" spans="6:11" x14ac:dyDescent="0.25">
      <c r="F89" s="25"/>
      <c r="H89" s="25"/>
      <c r="I89" s="59"/>
      <c r="J89" s="59"/>
      <c r="K89" s="59"/>
    </row>
    <row r="90" spans="6:11" x14ac:dyDescent="0.25">
      <c r="F90" s="25"/>
      <c r="H90" s="25"/>
      <c r="I90" s="59"/>
      <c r="J90" s="59"/>
      <c r="K90" s="59"/>
    </row>
    <row r="91" spans="6:11" x14ac:dyDescent="0.25">
      <c r="F91" s="25"/>
      <c r="H91" s="25"/>
      <c r="I91" s="59"/>
      <c r="J91" s="59"/>
      <c r="K91" s="59"/>
    </row>
    <row r="92" spans="6:11" x14ac:dyDescent="0.25">
      <c r="F92" s="25"/>
      <c r="H92" s="25"/>
      <c r="I92" s="59"/>
      <c r="J92" s="59"/>
      <c r="K92" s="59"/>
    </row>
    <row r="93" spans="6:11" x14ac:dyDescent="0.25">
      <c r="F93" s="25"/>
      <c r="H93" s="25"/>
      <c r="I93" s="59"/>
      <c r="J93" s="59"/>
      <c r="K93" s="59"/>
    </row>
    <row r="94" spans="6:11" x14ac:dyDescent="0.25">
      <c r="F94" s="25"/>
      <c r="H94" s="25"/>
      <c r="I94" s="59"/>
      <c r="J94" s="59"/>
      <c r="K94" s="59"/>
    </row>
    <row r="95" spans="6:11" x14ac:dyDescent="0.25">
      <c r="F95" s="25"/>
      <c r="H95" s="25"/>
      <c r="I95" s="59"/>
      <c r="J95" s="59"/>
      <c r="K95" s="59"/>
    </row>
    <row r="96" spans="6:11" x14ac:dyDescent="0.25">
      <c r="F96" s="25"/>
      <c r="H96" s="25"/>
      <c r="I96" s="59"/>
      <c r="J96" s="59"/>
      <c r="K96" s="59"/>
    </row>
    <row r="97" spans="6:11" x14ac:dyDescent="0.25">
      <c r="F97" s="25"/>
      <c r="H97" s="25"/>
      <c r="I97" s="59"/>
      <c r="J97" s="59"/>
      <c r="K97" s="59"/>
    </row>
    <row r="98" spans="6:11" x14ac:dyDescent="0.25">
      <c r="F98" s="25"/>
      <c r="H98" s="25"/>
      <c r="I98" s="59"/>
      <c r="J98" s="59"/>
      <c r="K98" s="59"/>
    </row>
    <row r="99" spans="6:11" x14ac:dyDescent="0.25">
      <c r="F99" s="25"/>
      <c r="H99" s="25"/>
      <c r="I99" s="59"/>
      <c r="J99" s="59"/>
      <c r="K99" s="59"/>
    </row>
    <row r="100" spans="6:11" x14ac:dyDescent="0.25">
      <c r="F100" s="25"/>
      <c r="H100" s="25"/>
      <c r="I100" s="59"/>
      <c r="J100" s="59"/>
      <c r="K100" s="59"/>
    </row>
    <row r="101" spans="6:11" x14ac:dyDescent="0.25">
      <c r="F101" s="25"/>
      <c r="H101" s="25"/>
      <c r="I101" s="59"/>
      <c r="J101" s="59"/>
      <c r="K101" s="59"/>
    </row>
    <row r="102" spans="6:11" x14ac:dyDescent="0.25">
      <c r="F102" s="25"/>
      <c r="H102" s="25"/>
      <c r="I102" s="59"/>
      <c r="J102" s="59"/>
      <c r="K102" s="59"/>
    </row>
    <row r="103" spans="6:11" x14ac:dyDescent="0.25">
      <c r="F103" s="25"/>
      <c r="H103" s="25"/>
      <c r="I103" s="59"/>
      <c r="J103" s="59"/>
      <c r="K103" s="59"/>
    </row>
    <row r="104" spans="6:11" x14ac:dyDescent="0.25">
      <c r="F104" s="25"/>
      <c r="H104" s="25"/>
      <c r="I104" s="59"/>
      <c r="J104" s="59"/>
      <c r="K104" s="59"/>
    </row>
    <row r="105" spans="6:11" x14ac:dyDescent="0.25">
      <c r="F105" s="25"/>
      <c r="H105" s="25"/>
      <c r="I105" s="59"/>
      <c r="J105" s="59"/>
      <c r="K105" s="59"/>
    </row>
    <row r="106" spans="6:11" x14ac:dyDescent="0.25">
      <c r="F106" s="25"/>
      <c r="H106" s="25"/>
      <c r="I106" s="59"/>
      <c r="J106" s="59"/>
      <c r="K106" s="59"/>
    </row>
    <row r="107" spans="6:11" x14ac:dyDescent="0.25">
      <c r="F107" s="25"/>
      <c r="H107" s="25"/>
      <c r="I107" s="59"/>
      <c r="J107" s="59"/>
      <c r="K107" s="59"/>
    </row>
    <row r="108" spans="6:11" x14ac:dyDescent="0.25">
      <c r="F108" s="25"/>
      <c r="H108" s="25"/>
      <c r="I108" s="59"/>
      <c r="J108" s="59"/>
      <c r="K108" s="59"/>
    </row>
    <row r="109" spans="6:11" x14ac:dyDescent="0.25">
      <c r="F109" s="25"/>
      <c r="H109" s="25"/>
      <c r="I109" s="59"/>
      <c r="J109" s="59"/>
      <c r="K109" s="59"/>
    </row>
    <row r="110" spans="6:11" x14ac:dyDescent="0.25">
      <c r="F110" s="25"/>
      <c r="H110" s="25"/>
      <c r="I110" s="59"/>
      <c r="J110" s="59"/>
      <c r="K110" s="59"/>
    </row>
    <row r="111" spans="6:11" x14ac:dyDescent="0.25">
      <c r="F111" s="25"/>
      <c r="H111" s="25"/>
      <c r="I111" s="59"/>
      <c r="J111" s="59"/>
      <c r="K111" s="59"/>
    </row>
    <row r="112" spans="6:11" x14ac:dyDescent="0.25">
      <c r="F112" s="25"/>
      <c r="H112" s="25"/>
      <c r="I112" s="59"/>
      <c r="J112" s="59"/>
      <c r="K112" s="59"/>
    </row>
    <row r="113" spans="6:11" x14ac:dyDescent="0.25">
      <c r="F113" s="25"/>
      <c r="H113" s="25"/>
      <c r="I113" s="59"/>
      <c r="J113" s="59"/>
      <c r="K113" s="59"/>
    </row>
    <row r="114" spans="6:11" x14ac:dyDescent="0.25">
      <c r="F114" s="25"/>
      <c r="H114" s="25"/>
      <c r="I114" s="59"/>
      <c r="J114" s="59"/>
      <c r="K114" s="59"/>
    </row>
    <row r="115" spans="6:11" x14ac:dyDescent="0.25">
      <c r="F115" s="25"/>
      <c r="H115" s="25"/>
      <c r="I115" s="59"/>
      <c r="J115" s="59"/>
      <c r="K115" s="59"/>
    </row>
    <row r="116" spans="6:11" x14ac:dyDescent="0.25">
      <c r="F116" s="25"/>
      <c r="H116" s="25"/>
      <c r="I116" s="59"/>
      <c r="J116" s="59"/>
      <c r="K116" s="59"/>
    </row>
    <row r="117" spans="6:11" x14ac:dyDescent="0.25">
      <c r="F117" s="25"/>
      <c r="H117" s="25"/>
      <c r="I117" s="59"/>
      <c r="J117" s="59"/>
      <c r="K117" s="59"/>
    </row>
    <row r="118" spans="6:11" x14ac:dyDescent="0.25">
      <c r="F118" s="25"/>
      <c r="H118" s="25"/>
      <c r="I118" s="59"/>
      <c r="J118" s="59"/>
      <c r="K118" s="59"/>
    </row>
    <row r="119" spans="6:11" x14ac:dyDescent="0.25">
      <c r="F119" s="25"/>
      <c r="H119" s="25"/>
      <c r="I119" s="59"/>
      <c r="J119" s="59"/>
      <c r="K119" s="59"/>
    </row>
    <row r="120" spans="6:11" x14ac:dyDescent="0.25">
      <c r="F120" s="25"/>
      <c r="H120" s="25"/>
      <c r="I120" s="59"/>
      <c r="J120" s="59"/>
      <c r="K120" s="59"/>
    </row>
    <row r="121" spans="6:11" x14ac:dyDescent="0.25">
      <c r="F121" s="25"/>
      <c r="H121" s="25"/>
      <c r="I121" s="59"/>
      <c r="J121" s="59"/>
      <c r="K121" s="59"/>
    </row>
    <row r="122" spans="6:11" x14ac:dyDescent="0.25">
      <c r="F122" s="25"/>
      <c r="H122" s="25"/>
      <c r="I122" s="59"/>
      <c r="J122" s="59"/>
      <c r="K122" s="59"/>
    </row>
    <row r="123" spans="6:11" x14ac:dyDescent="0.25">
      <c r="F123" s="25"/>
      <c r="H123" s="25"/>
      <c r="I123" s="59"/>
      <c r="J123" s="59"/>
      <c r="K123" s="59"/>
    </row>
    <row r="124" spans="6:11" x14ac:dyDescent="0.25">
      <c r="F124" s="25"/>
      <c r="H124" s="25"/>
      <c r="I124" s="59"/>
      <c r="J124" s="59"/>
      <c r="K124" s="59"/>
    </row>
    <row r="125" spans="6:11" x14ac:dyDescent="0.25">
      <c r="F125" s="25"/>
      <c r="H125" s="25"/>
      <c r="I125" s="59"/>
      <c r="J125" s="59"/>
      <c r="K125" s="59"/>
    </row>
    <row r="126" spans="6:11" x14ac:dyDescent="0.25">
      <c r="F126" s="25"/>
      <c r="H126" s="25"/>
      <c r="I126" s="59"/>
      <c r="J126" s="59"/>
      <c r="K126" s="59"/>
    </row>
    <row r="127" spans="6:11" x14ac:dyDescent="0.25">
      <c r="F127" s="25"/>
      <c r="H127" s="25"/>
      <c r="I127" s="59"/>
      <c r="J127" s="59"/>
      <c r="K127" s="59"/>
    </row>
    <row r="128" spans="6:11" x14ac:dyDescent="0.25">
      <c r="F128" s="25"/>
      <c r="H128" s="25"/>
      <c r="I128" s="59"/>
      <c r="J128" s="59"/>
      <c r="K128" s="59"/>
    </row>
    <row r="129" spans="6:11" x14ac:dyDescent="0.25">
      <c r="F129" s="25"/>
      <c r="H129" s="25"/>
      <c r="I129" s="59"/>
      <c r="J129" s="59"/>
      <c r="K129" s="59"/>
    </row>
    <row r="130" spans="6:11" x14ac:dyDescent="0.25">
      <c r="F130" s="25"/>
      <c r="H130" s="25"/>
      <c r="I130" s="59"/>
      <c r="J130" s="59"/>
      <c r="K130" s="59"/>
    </row>
    <row r="131" spans="6:11" x14ac:dyDescent="0.25">
      <c r="F131" s="25"/>
      <c r="H131" s="25"/>
      <c r="I131" s="59"/>
      <c r="J131" s="59"/>
      <c r="K131" s="59"/>
    </row>
    <row r="132" spans="6:11" x14ac:dyDescent="0.25">
      <c r="F132" s="25"/>
      <c r="H132" s="25"/>
      <c r="I132" s="59"/>
      <c r="J132" s="59"/>
      <c r="K132" s="59"/>
    </row>
    <row r="133" spans="6:11" x14ac:dyDescent="0.25">
      <c r="F133" s="25"/>
      <c r="H133" s="25"/>
      <c r="I133" s="59"/>
      <c r="J133" s="59"/>
      <c r="K133" s="59"/>
    </row>
    <row r="134" spans="6:11" x14ac:dyDescent="0.25">
      <c r="F134" s="25"/>
      <c r="H134" s="25"/>
      <c r="I134" s="59"/>
      <c r="J134" s="59"/>
      <c r="K134" s="59"/>
    </row>
    <row r="135" spans="6:11" x14ac:dyDescent="0.25">
      <c r="F135" s="25"/>
      <c r="H135" s="25"/>
      <c r="I135" s="59"/>
      <c r="J135" s="59"/>
      <c r="K135" s="59"/>
    </row>
    <row r="136" spans="6:11" x14ac:dyDescent="0.25">
      <c r="F136" s="25"/>
      <c r="H136" s="25"/>
      <c r="I136" s="59"/>
      <c r="J136" s="59"/>
      <c r="K136" s="59"/>
    </row>
    <row r="137" spans="6:11" x14ac:dyDescent="0.25">
      <c r="F137" s="25"/>
      <c r="H137" s="25"/>
      <c r="I137" s="59"/>
      <c r="J137" s="59"/>
      <c r="K137" s="59"/>
    </row>
    <row r="138" spans="6:11" x14ac:dyDescent="0.25">
      <c r="F138" s="25"/>
      <c r="H138" s="25"/>
      <c r="I138" s="59"/>
      <c r="J138" s="59"/>
      <c r="K138" s="59"/>
    </row>
    <row r="139" spans="6:11" x14ac:dyDescent="0.25">
      <c r="F139" s="25"/>
      <c r="H139" s="25"/>
      <c r="I139" s="59"/>
      <c r="J139" s="59"/>
      <c r="K139" s="59"/>
    </row>
    <row r="140" spans="6:11" x14ac:dyDescent="0.25">
      <c r="F140" s="25"/>
      <c r="H140" s="25"/>
      <c r="I140" s="59"/>
      <c r="J140" s="59"/>
      <c r="K140" s="59"/>
    </row>
    <row r="141" spans="6:11" x14ac:dyDescent="0.25">
      <c r="F141" s="25"/>
      <c r="H141" s="25"/>
      <c r="I141" s="59"/>
      <c r="J141" s="59"/>
      <c r="K141" s="59"/>
    </row>
    <row r="142" spans="6:11" x14ac:dyDescent="0.25">
      <c r="F142" s="25"/>
      <c r="H142" s="25"/>
      <c r="I142" s="59"/>
      <c r="J142" s="59"/>
      <c r="K142" s="59"/>
    </row>
    <row r="143" spans="6:11" x14ac:dyDescent="0.25">
      <c r="F143" s="25"/>
      <c r="H143" s="25"/>
      <c r="I143" s="59"/>
      <c r="J143" s="59"/>
      <c r="K143" s="59"/>
    </row>
    <row r="144" spans="6:11" x14ac:dyDescent="0.25">
      <c r="F144" s="25"/>
      <c r="H144" s="25"/>
      <c r="I144" s="59"/>
      <c r="J144" s="59"/>
      <c r="K144" s="59"/>
    </row>
    <row r="145" spans="6:11" x14ac:dyDescent="0.25">
      <c r="F145" s="25"/>
      <c r="H145" s="25"/>
      <c r="I145" s="59"/>
      <c r="J145" s="59"/>
      <c r="K145" s="59"/>
    </row>
    <row r="146" spans="6:11" x14ac:dyDescent="0.25">
      <c r="F146" s="25"/>
      <c r="H146" s="25"/>
      <c r="I146" s="59"/>
      <c r="J146" s="59"/>
      <c r="K146" s="59"/>
    </row>
    <row r="147" spans="6:11" x14ac:dyDescent="0.25">
      <c r="F147" s="25"/>
      <c r="H147" s="25"/>
      <c r="I147" s="59"/>
      <c r="J147" s="59"/>
      <c r="K147" s="59"/>
    </row>
    <row r="148" spans="6:11" x14ac:dyDescent="0.25">
      <c r="F148" s="25"/>
      <c r="H148" s="25"/>
      <c r="I148" s="59"/>
      <c r="J148" s="59"/>
      <c r="K148" s="59"/>
    </row>
    <row r="149" spans="6:11" x14ac:dyDescent="0.25">
      <c r="F149" s="25"/>
      <c r="H149" s="25"/>
      <c r="I149" s="59"/>
      <c r="J149" s="59"/>
      <c r="K149" s="59"/>
    </row>
    <row r="150" spans="6:11" x14ac:dyDescent="0.25">
      <c r="F150" s="25"/>
      <c r="H150" s="25"/>
      <c r="I150" s="59"/>
      <c r="J150" s="59"/>
      <c r="K150" s="59"/>
    </row>
    <row r="151" spans="6:11" x14ac:dyDescent="0.25">
      <c r="F151" s="25"/>
      <c r="H151" s="25"/>
      <c r="I151" s="59"/>
      <c r="J151" s="59"/>
      <c r="K151" s="59"/>
    </row>
    <row r="152" spans="6:11" x14ac:dyDescent="0.25">
      <c r="F152" s="25"/>
      <c r="H152" s="25"/>
      <c r="I152" s="59"/>
      <c r="J152" s="59"/>
      <c r="K152" s="59"/>
    </row>
    <row r="153" spans="6:11" x14ac:dyDescent="0.25">
      <c r="F153" s="25"/>
      <c r="H153" s="25"/>
      <c r="I153" s="59"/>
      <c r="J153" s="59"/>
      <c r="K153" s="59"/>
    </row>
    <row r="154" spans="6:11" x14ac:dyDescent="0.25">
      <c r="F154" s="25"/>
      <c r="H154" s="25"/>
      <c r="I154" s="59"/>
      <c r="J154" s="59"/>
      <c r="K154" s="59"/>
    </row>
    <row r="155" spans="6:11" x14ac:dyDescent="0.25">
      <c r="F155" s="25"/>
      <c r="H155" s="25"/>
      <c r="I155" s="59"/>
      <c r="J155" s="59"/>
      <c r="K155" s="59"/>
    </row>
    <row r="156" spans="6:11" x14ac:dyDescent="0.25">
      <c r="F156" s="25"/>
      <c r="H156" s="25"/>
      <c r="I156" s="59"/>
      <c r="J156" s="59"/>
      <c r="K156" s="59"/>
    </row>
    <row r="157" spans="6:11" x14ac:dyDescent="0.25">
      <c r="F157" s="25"/>
      <c r="H157" s="25"/>
      <c r="I157" s="59"/>
      <c r="J157" s="59"/>
      <c r="K157" s="59"/>
    </row>
    <row r="158" spans="6:11" x14ac:dyDescent="0.25">
      <c r="F158" s="25"/>
      <c r="H158" s="25"/>
      <c r="I158" s="59"/>
      <c r="J158" s="59"/>
      <c r="K158" s="59"/>
    </row>
    <row r="159" spans="6:11" x14ac:dyDescent="0.25">
      <c r="F159" s="25"/>
      <c r="H159" s="25"/>
      <c r="I159" s="59"/>
      <c r="J159" s="59"/>
      <c r="K159" s="59"/>
    </row>
    <row r="160" spans="6:11" x14ac:dyDescent="0.25">
      <c r="F160" s="25"/>
      <c r="H160" s="25"/>
      <c r="I160" s="59"/>
      <c r="J160" s="59"/>
      <c r="K160" s="59"/>
    </row>
  </sheetData>
  <mergeCells count="2">
    <mergeCell ref="A1:L1"/>
    <mergeCell ref="A14:G14"/>
  </mergeCells>
  <phoneticPr fontId="9" type="noConversion"/>
  <pageMargins left="0.23611111111111099" right="0.196527777777778" top="0.39305555555555599" bottom="0.39305555555555599" header="0.29861111111111099" footer="0.298611111111110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zoomScale="80" zoomScaleNormal="80" workbookViewId="0">
      <selection activeCell="I12" sqref="I12"/>
    </sheetView>
  </sheetViews>
  <sheetFormatPr defaultColWidth="11" defaultRowHeight="17.399999999999999" x14ac:dyDescent="0.25"/>
  <cols>
    <col min="1" max="1" width="4.8984375" style="1" customWidth="1"/>
    <col min="2" max="2" width="12.3984375" style="1" customWidth="1"/>
    <col min="3" max="3" width="20.09765625" style="1" customWidth="1"/>
    <col min="4" max="4" width="29" style="2" customWidth="1"/>
    <col min="5" max="5" width="7.59765625" style="1"/>
    <col min="6" max="7" width="9.19921875" style="3" customWidth="1"/>
    <col min="8" max="8" width="15.8984375" style="3" customWidth="1"/>
    <col min="9" max="9" width="35" style="1" customWidth="1"/>
    <col min="10" max="10" width="46.59765625" style="4" customWidth="1"/>
    <col min="11" max="20" width="9.59765625" style="1"/>
    <col min="21" max="16384" width="11" style="1"/>
  </cols>
  <sheetData>
    <row r="1" spans="1:20" ht="39.9" customHeight="1" x14ac:dyDescent="0.25">
      <c r="A1" s="66" t="s">
        <v>0</v>
      </c>
      <c r="B1" s="66"/>
      <c r="C1" s="66"/>
      <c r="D1" s="67"/>
      <c r="E1" s="66"/>
      <c r="F1" s="68"/>
      <c r="G1" s="68"/>
      <c r="H1" s="68"/>
      <c r="I1" s="66"/>
    </row>
    <row r="2" spans="1:20" ht="27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51</v>
      </c>
      <c r="H2" s="8" t="s">
        <v>52</v>
      </c>
      <c r="I2" s="5" t="s">
        <v>7</v>
      </c>
      <c r="J2" s="35" t="s">
        <v>54</v>
      </c>
    </row>
    <row r="3" spans="1:20" ht="24" customHeight="1" x14ac:dyDescent="0.25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4">
        <v>48</v>
      </c>
      <c r="G3" s="14">
        <v>40</v>
      </c>
      <c r="H3" s="15">
        <f t="shared" ref="H3:H13" si="0">G3*F3</f>
        <v>1920</v>
      </c>
      <c r="I3" s="36" t="s">
        <v>12</v>
      </c>
      <c r="J3" s="35" t="s">
        <v>55</v>
      </c>
    </row>
    <row r="4" spans="1:20" ht="24" customHeight="1" x14ac:dyDescent="0.25">
      <c r="A4" s="9">
        <v>2</v>
      </c>
      <c r="B4" s="10" t="s">
        <v>13</v>
      </c>
      <c r="C4" s="11" t="s">
        <v>14</v>
      </c>
      <c r="D4" s="12" t="s">
        <v>15</v>
      </c>
      <c r="E4" s="13" t="s">
        <v>16</v>
      </c>
      <c r="F4" s="14">
        <v>40</v>
      </c>
      <c r="G4" s="14">
        <v>20</v>
      </c>
      <c r="H4" s="15">
        <v>800</v>
      </c>
      <c r="I4" s="36" t="s">
        <v>17</v>
      </c>
      <c r="J4" s="35" t="s">
        <v>55</v>
      </c>
    </row>
    <row r="5" spans="1:20" ht="24" customHeight="1" x14ac:dyDescent="0.25">
      <c r="A5" s="9">
        <v>3</v>
      </c>
      <c r="B5" s="10" t="s">
        <v>18</v>
      </c>
      <c r="C5" s="11" t="s">
        <v>19</v>
      </c>
      <c r="D5" s="12" t="s">
        <v>20</v>
      </c>
      <c r="E5" s="13" t="s">
        <v>11</v>
      </c>
      <c r="F5" s="16">
        <v>52</v>
      </c>
      <c r="G5" s="14">
        <v>50</v>
      </c>
      <c r="H5" s="15">
        <v>2600</v>
      </c>
      <c r="I5" s="36" t="s">
        <v>21</v>
      </c>
      <c r="J5" s="35" t="s">
        <v>56</v>
      </c>
    </row>
    <row r="6" spans="1:20" ht="24" customHeight="1" x14ac:dyDescent="0.25">
      <c r="A6" s="17">
        <v>4</v>
      </c>
      <c r="B6" s="10" t="s">
        <v>22</v>
      </c>
      <c r="C6" s="10" t="s">
        <v>23</v>
      </c>
      <c r="D6" s="18" t="s">
        <v>24</v>
      </c>
      <c r="E6" s="13" t="s">
        <v>11</v>
      </c>
      <c r="F6" s="14">
        <v>36</v>
      </c>
      <c r="G6" s="14">
        <v>45</v>
      </c>
      <c r="H6" s="14">
        <f t="shared" si="0"/>
        <v>1620</v>
      </c>
      <c r="I6" s="10" t="s">
        <v>23</v>
      </c>
      <c r="J6" s="35" t="s">
        <v>55</v>
      </c>
    </row>
    <row r="7" spans="1:20" ht="24" customHeight="1" x14ac:dyDescent="0.25">
      <c r="A7" s="17">
        <v>5</v>
      </c>
      <c r="B7" s="10" t="s">
        <v>25</v>
      </c>
      <c r="C7" s="11" t="s">
        <v>14</v>
      </c>
      <c r="D7" s="18" t="s">
        <v>26</v>
      </c>
      <c r="E7" s="13" t="s">
        <v>16</v>
      </c>
      <c r="F7" s="14">
        <v>36</v>
      </c>
      <c r="G7" s="14">
        <v>20</v>
      </c>
      <c r="H7" s="14">
        <v>720</v>
      </c>
      <c r="I7" s="36" t="s">
        <v>27</v>
      </c>
      <c r="J7" s="35" t="s">
        <v>55</v>
      </c>
    </row>
    <row r="8" spans="1:20" ht="24" customHeight="1" x14ac:dyDescent="0.25">
      <c r="A8" s="13">
        <v>6</v>
      </c>
      <c r="B8" s="10" t="s">
        <v>28</v>
      </c>
      <c r="C8" s="10" t="s">
        <v>29</v>
      </c>
      <c r="D8" s="18" t="s">
        <v>24</v>
      </c>
      <c r="E8" s="13" t="s">
        <v>11</v>
      </c>
      <c r="F8" s="14">
        <v>36</v>
      </c>
      <c r="G8" s="14">
        <v>20</v>
      </c>
      <c r="H8" s="14">
        <v>720</v>
      </c>
      <c r="I8" s="10" t="s">
        <v>29</v>
      </c>
      <c r="J8" s="35" t="s">
        <v>57</v>
      </c>
    </row>
    <row r="9" spans="1:20" ht="24" customHeight="1" x14ac:dyDescent="0.25">
      <c r="A9" s="13">
        <v>7</v>
      </c>
      <c r="B9" s="10" t="s">
        <v>30</v>
      </c>
      <c r="C9" s="10" t="s">
        <v>31</v>
      </c>
      <c r="D9" s="18" t="s">
        <v>32</v>
      </c>
      <c r="E9" s="13" t="s">
        <v>33</v>
      </c>
      <c r="F9" s="14">
        <v>10</v>
      </c>
      <c r="G9" s="14">
        <v>600</v>
      </c>
      <c r="H9" s="14">
        <f t="shared" si="0"/>
        <v>6000</v>
      </c>
      <c r="I9" s="36" t="s">
        <v>34</v>
      </c>
      <c r="J9" s="35" t="s">
        <v>58</v>
      </c>
    </row>
    <row r="10" spans="1:20" ht="41.25" customHeight="1" x14ac:dyDescent="0.25">
      <c r="A10" s="13">
        <v>8</v>
      </c>
      <c r="B10" s="10" t="s">
        <v>35</v>
      </c>
      <c r="C10" s="11" t="s">
        <v>36</v>
      </c>
      <c r="D10" s="18" t="s">
        <v>37</v>
      </c>
      <c r="E10" s="13" t="s">
        <v>38</v>
      </c>
      <c r="F10" s="14">
        <v>1</v>
      </c>
      <c r="G10" s="14">
        <v>2800</v>
      </c>
      <c r="H10" s="14">
        <f t="shared" si="0"/>
        <v>2800</v>
      </c>
      <c r="I10" s="36" t="s">
        <v>39</v>
      </c>
      <c r="J10" s="35" t="s">
        <v>59</v>
      </c>
    </row>
    <row r="11" spans="1:20" ht="24" customHeight="1" x14ac:dyDescent="0.25">
      <c r="A11" s="19">
        <v>9</v>
      </c>
      <c r="B11" s="20" t="s">
        <v>40</v>
      </c>
      <c r="C11" s="20" t="s">
        <v>41</v>
      </c>
      <c r="D11" s="21" t="s">
        <v>42</v>
      </c>
      <c r="E11" s="19" t="s">
        <v>43</v>
      </c>
      <c r="F11" s="22">
        <v>20</v>
      </c>
      <c r="G11" s="22">
        <v>200</v>
      </c>
      <c r="H11" s="22">
        <f t="shared" si="0"/>
        <v>4000</v>
      </c>
      <c r="I11" s="37" t="s">
        <v>60</v>
      </c>
      <c r="J11" s="38" t="s">
        <v>61</v>
      </c>
    </row>
    <row r="12" spans="1:20" ht="31.05" customHeight="1" x14ac:dyDescent="0.25">
      <c r="A12" s="19">
        <v>10</v>
      </c>
      <c r="B12" s="20" t="s">
        <v>45</v>
      </c>
      <c r="C12" s="20" t="s">
        <v>46</v>
      </c>
      <c r="D12" s="21" t="s">
        <v>42</v>
      </c>
      <c r="E12" s="19" t="s">
        <v>43</v>
      </c>
      <c r="F12" s="22">
        <v>20</v>
      </c>
      <c r="G12" s="22">
        <v>350</v>
      </c>
      <c r="H12" s="22">
        <v>7000</v>
      </c>
      <c r="I12" s="37" t="s">
        <v>62</v>
      </c>
      <c r="J12" s="38" t="s">
        <v>61</v>
      </c>
    </row>
    <row r="13" spans="1:20" ht="31.05" customHeight="1" x14ac:dyDescent="0.25">
      <c r="A13" s="13">
        <v>11</v>
      </c>
      <c r="B13" s="10" t="s">
        <v>63</v>
      </c>
      <c r="C13" s="10"/>
      <c r="D13" s="18"/>
      <c r="E13" s="13" t="s">
        <v>48</v>
      </c>
      <c r="F13" s="14">
        <v>10</v>
      </c>
      <c r="G13" s="14">
        <v>150</v>
      </c>
      <c r="H13" s="14">
        <f t="shared" si="0"/>
        <v>1500</v>
      </c>
      <c r="I13" s="18"/>
      <c r="J13" s="35"/>
    </row>
    <row r="14" spans="1:20" ht="30" customHeight="1" x14ac:dyDescent="0.25">
      <c r="A14" s="76" t="s">
        <v>50</v>
      </c>
      <c r="B14" s="76"/>
      <c r="C14" s="76"/>
      <c r="D14" s="77"/>
      <c r="E14" s="76"/>
      <c r="F14" s="78"/>
      <c r="G14" s="78"/>
      <c r="H14" s="24">
        <f>SUM(H3:H13)</f>
        <v>29680</v>
      </c>
      <c r="I14" s="23"/>
      <c r="J14" s="39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" customHeight="1" x14ac:dyDescent="0.25">
      <c r="F15" s="25"/>
      <c r="H15" s="25"/>
    </row>
    <row r="16" spans="1:20" ht="23.1" customHeight="1" x14ac:dyDescent="0.25">
      <c r="A16" s="26"/>
      <c r="B16" s="27"/>
      <c r="C16" s="72"/>
      <c r="D16" s="72"/>
      <c r="E16" s="72"/>
      <c r="F16" s="73" t="s">
        <v>64</v>
      </c>
      <c r="G16" s="73"/>
      <c r="H16" s="73"/>
      <c r="I16" s="74"/>
    </row>
    <row r="17" spans="1:9" ht="23.1" customHeight="1" x14ac:dyDescent="0.25">
      <c r="A17" s="28"/>
      <c r="B17" s="28"/>
      <c r="C17" s="75"/>
      <c r="D17" s="75"/>
      <c r="E17" s="75"/>
      <c r="F17" s="65">
        <v>44006</v>
      </c>
      <c r="G17" s="65"/>
      <c r="H17" s="65"/>
      <c r="I17" s="65"/>
    </row>
    <row r="18" spans="1:9" ht="23.1" customHeight="1" x14ac:dyDescent="0.25">
      <c r="A18" s="29"/>
      <c r="B18" s="29"/>
      <c r="C18" s="29"/>
      <c r="D18" s="30"/>
      <c r="E18" s="29"/>
      <c r="F18" s="63"/>
      <c r="G18" s="63"/>
      <c r="H18" s="63"/>
      <c r="I18" s="64"/>
    </row>
    <row r="19" spans="1:9" ht="23.1" customHeight="1" x14ac:dyDescent="0.25">
      <c r="A19" s="29"/>
      <c r="B19" s="29"/>
      <c r="C19" s="29"/>
      <c r="D19" s="30"/>
      <c r="E19" s="29"/>
      <c r="F19" s="63"/>
      <c r="G19" s="63"/>
      <c r="H19" s="63"/>
      <c r="I19" s="64"/>
    </row>
    <row r="20" spans="1:9" ht="23.1" customHeight="1" x14ac:dyDescent="0.25">
      <c r="A20" s="31"/>
      <c r="B20" s="31"/>
      <c r="C20" s="31"/>
      <c r="D20" s="32"/>
      <c r="E20" s="29"/>
      <c r="F20" s="65"/>
      <c r="G20" s="65"/>
      <c r="H20" s="65"/>
      <c r="I20" s="65"/>
    </row>
    <row r="21" spans="1:9" x14ac:dyDescent="0.25">
      <c r="B21" s="33"/>
      <c r="C21" s="34"/>
      <c r="F21" s="25"/>
      <c r="H21" s="25"/>
    </row>
    <row r="22" spans="1:9" x14ac:dyDescent="0.25">
      <c r="F22" s="25"/>
      <c r="H22" s="25"/>
    </row>
    <row r="23" spans="1:9" x14ac:dyDescent="0.25">
      <c r="F23" s="25"/>
      <c r="H23" s="25"/>
    </row>
    <row r="24" spans="1:9" x14ac:dyDescent="0.25">
      <c r="F24" s="25"/>
      <c r="H24" s="25"/>
    </row>
    <row r="25" spans="1:9" x14ac:dyDescent="0.25">
      <c r="F25" s="25"/>
      <c r="H25" s="25"/>
    </row>
    <row r="26" spans="1:9" x14ac:dyDescent="0.25">
      <c r="F26" s="25"/>
      <c r="H26" s="25"/>
    </row>
    <row r="27" spans="1:9" x14ac:dyDescent="0.25">
      <c r="F27" s="25"/>
      <c r="H27" s="25"/>
    </row>
    <row r="28" spans="1:9" x14ac:dyDescent="0.25">
      <c r="F28" s="25"/>
      <c r="H28" s="25"/>
    </row>
    <row r="29" spans="1:9" x14ac:dyDescent="0.25">
      <c r="F29" s="25"/>
      <c r="H29" s="25"/>
    </row>
    <row r="30" spans="1:9" x14ac:dyDescent="0.25">
      <c r="F30" s="25"/>
      <c r="H30" s="25"/>
    </row>
    <row r="31" spans="1:9" x14ac:dyDescent="0.25">
      <c r="F31" s="25"/>
      <c r="H31" s="25"/>
    </row>
    <row r="32" spans="1:9" x14ac:dyDescent="0.25">
      <c r="F32" s="25"/>
      <c r="H32" s="25"/>
    </row>
    <row r="33" spans="6:8" x14ac:dyDescent="0.25">
      <c r="F33" s="25"/>
      <c r="H33" s="25"/>
    </row>
    <row r="34" spans="6:8" x14ac:dyDescent="0.25">
      <c r="F34" s="25"/>
      <c r="H34" s="25"/>
    </row>
    <row r="35" spans="6:8" x14ac:dyDescent="0.25">
      <c r="F35" s="25"/>
      <c r="H35" s="25"/>
    </row>
    <row r="36" spans="6:8" x14ac:dyDescent="0.25">
      <c r="F36" s="25"/>
      <c r="H36" s="25"/>
    </row>
    <row r="37" spans="6:8" x14ac:dyDescent="0.25">
      <c r="F37" s="25"/>
      <c r="H37" s="25"/>
    </row>
    <row r="38" spans="6:8" x14ac:dyDescent="0.25">
      <c r="F38" s="25"/>
      <c r="H38" s="25"/>
    </row>
    <row r="39" spans="6:8" x14ac:dyDescent="0.25">
      <c r="F39" s="25"/>
      <c r="H39" s="25"/>
    </row>
    <row r="40" spans="6:8" x14ac:dyDescent="0.25">
      <c r="F40" s="25"/>
      <c r="H40" s="25"/>
    </row>
    <row r="41" spans="6:8" x14ac:dyDescent="0.25">
      <c r="F41" s="25"/>
      <c r="H41" s="25"/>
    </row>
    <row r="42" spans="6:8" x14ac:dyDescent="0.25">
      <c r="F42" s="25"/>
      <c r="H42" s="25"/>
    </row>
    <row r="43" spans="6:8" x14ac:dyDescent="0.25">
      <c r="F43" s="25"/>
      <c r="H43" s="25"/>
    </row>
    <row r="44" spans="6:8" x14ac:dyDescent="0.25">
      <c r="F44" s="25"/>
      <c r="H44" s="25"/>
    </row>
    <row r="45" spans="6:8" x14ac:dyDescent="0.25">
      <c r="F45" s="25"/>
      <c r="H45" s="25"/>
    </row>
    <row r="46" spans="6:8" x14ac:dyDescent="0.25">
      <c r="F46" s="25"/>
      <c r="H46" s="25"/>
    </row>
    <row r="47" spans="6:8" x14ac:dyDescent="0.25">
      <c r="F47" s="25"/>
      <c r="H47" s="25"/>
    </row>
    <row r="48" spans="6:8" x14ac:dyDescent="0.25">
      <c r="F48" s="25"/>
      <c r="H48" s="25"/>
    </row>
    <row r="49" spans="6:8" x14ac:dyDescent="0.25">
      <c r="F49" s="25"/>
      <c r="H49" s="25"/>
    </row>
    <row r="50" spans="6:8" x14ac:dyDescent="0.25">
      <c r="F50" s="25"/>
      <c r="H50" s="25"/>
    </row>
    <row r="51" spans="6:8" x14ac:dyDescent="0.25">
      <c r="F51" s="25"/>
      <c r="H51" s="25"/>
    </row>
    <row r="52" spans="6:8" x14ac:dyDescent="0.25">
      <c r="F52" s="25"/>
      <c r="H52" s="25"/>
    </row>
    <row r="53" spans="6:8" x14ac:dyDescent="0.25">
      <c r="F53" s="25"/>
      <c r="H53" s="25"/>
    </row>
    <row r="54" spans="6:8" x14ac:dyDescent="0.25">
      <c r="F54" s="25"/>
      <c r="H54" s="25"/>
    </row>
    <row r="55" spans="6:8" x14ac:dyDescent="0.25">
      <c r="F55" s="25"/>
      <c r="H55" s="25"/>
    </row>
    <row r="56" spans="6:8" x14ac:dyDescent="0.25">
      <c r="F56" s="25"/>
      <c r="H56" s="25"/>
    </row>
    <row r="57" spans="6:8" x14ac:dyDescent="0.25">
      <c r="F57" s="25"/>
      <c r="H57" s="25"/>
    </row>
    <row r="58" spans="6:8" x14ac:dyDescent="0.25">
      <c r="F58" s="25"/>
      <c r="H58" s="25"/>
    </row>
    <row r="59" spans="6:8" x14ac:dyDescent="0.25">
      <c r="F59" s="25"/>
      <c r="H59" s="25"/>
    </row>
    <row r="60" spans="6:8" x14ac:dyDescent="0.25">
      <c r="F60" s="25"/>
      <c r="H60" s="25"/>
    </row>
    <row r="61" spans="6:8" x14ac:dyDescent="0.25">
      <c r="F61" s="25"/>
      <c r="H61" s="25"/>
    </row>
    <row r="62" spans="6:8" x14ac:dyDescent="0.25">
      <c r="F62" s="25"/>
      <c r="H62" s="25"/>
    </row>
    <row r="63" spans="6:8" x14ac:dyDescent="0.25">
      <c r="F63" s="25"/>
      <c r="H63" s="25"/>
    </row>
    <row r="64" spans="6:8" x14ac:dyDescent="0.25">
      <c r="F64" s="25"/>
      <c r="H64" s="25"/>
    </row>
    <row r="65" spans="6:8" x14ac:dyDescent="0.25">
      <c r="F65" s="25"/>
      <c r="H65" s="25"/>
    </row>
    <row r="66" spans="6:8" x14ac:dyDescent="0.25">
      <c r="F66" s="25"/>
      <c r="H66" s="25"/>
    </row>
    <row r="67" spans="6:8" x14ac:dyDescent="0.25">
      <c r="F67" s="25"/>
      <c r="H67" s="25"/>
    </row>
    <row r="68" spans="6:8" x14ac:dyDescent="0.25">
      <c r="F68" s="25"/>
      <c r="H68" s="25"/>
    </row>
    <row r="69" spans="6:8" x14ac:dyDescent="0.25">
      <c r="F69" s="25"/>
      <c r="H69" s="25"/>
    </row>
    <row r="70" spans="6:8" x14ac:dyDescent="0.25">
      <c r="F70" s="25"/>
      <c r="H70" s="25"/>
    </row>
    <row r="71" spans="6:8" x14ac:dyDescent="0.25">
      <c r="F71" s="25"/>
      <c r="H71" s="25"/>
    </row>
    <row r="72" spans="6:8" x14ac:dyDescent="0.25">
      <c r="F72" s="25"/>
      <c r="H72" s="25"/>
    </row>
    <row r="73" spans="6:8" x14ac:dyDescent="0.25">
      <c r="F73" s="25"/>
      <c r="H73" s="25"/>
    </row>
    <row r="74" spans="6:8" x14ac:dyDescent="0.25">
      <c r="F74" s="25"/>
      <c r="H74" s="25"/>
    </row>
    <row r="75" spans="6:8" x14ac:dyDescent="0.25">
      <c r="F75" s="25"/>
      <c r="H75" s="25"/>
    </row>
    <row r="76" spans="6:8" x14ac:dyDescent="0.25">
      <c r="F76" s="25"/>
      <c r="H76" s="25"/>
    </row>
    <row r="77" spans="6:8" x14ac:dyDescent="0.25">
      <c r="F77" s="25"/>
      <c r="H77" s="25"/>
    </row>
    <row r="78" spans="6:8" x14ac:dyDescent="0.25">
      <c r="F78" s="25"/>
      <c r="H78" s="25"/>
    </row>
    <row r="79" spans="6:8" x14ac:dyDescent="0.25">
      <c r="F79" s="25"/>
      <c r="H79" s="25"/>
    </row>
    <row r="80" spans="6:8" x14ac:dyDescent="0.25">
      <c r="F80" s="25"/>
      <c r="H80" s="25"/>
    </row>
    <row r="81" spans="6:8" x14ac:dyDescent="0.25">
      <c r="F81" s="25"/>
      <c r="H81" s="25"/>
    </row>
    <row r="82" spans="6:8" x14ac:dyDescent="0.25">
      <c r="F82" s="25"/>
      <c r="H82" s="25"/>
    </row>
    <row r="83" spans="6:8" x14ac:dyDescent="0.25">
      <c r="F83" s="25"/>
      <c r="H83" s="25"/>
    </row>
    <row r="84" spans="6:8" x14ac:dyDescent="0.25">
      <c r="F84" s="25"/>
      <c r="H84" s="25"/>
    </row>
    <row r="85" spans="6:8" x14ac:dyDescent="0.25">
      <c r="F85" s="25"/>
      <c r="H85" s="25"/>
    </row>
    <row r="86" spans="6:8" x14ac:dyDescent="0.25">
      <c r="F86" s="25"/>
      <c r="H86" s="25"/>
    </row>
    <row r="87" spans="6:8" x14ac:dyDescent="0.25">
      <c r="F87" s="25"/>
      <c r="H87" s="25"/>
    </row>
    <row r="88" spans="6:8" x14ac:dyDescent="0.25">
      <c r="F88" s="25"/>
      <c r="H88" s="25"/>
    </row>
    <row r="89" spans="6:8" x14ac:dyDescent="0.25">
      <c r="F89" s="25"/>
      <c r="H89" s="25"/>
    </row>
    <row r="90" spans="6:8" x14ac:dyDescent="0.25">
      <c r="F90" s="25"/>
      <c r="H90" s="25"/>
    </row>
    <row r="91" spans="6:8" x14ac:dyDescent="0.25">
      <c r="F91" s="25"/>
      <c r="H91" s="25"/>
    </row>
    <row r="92" spans="6:8" x14ac:dyDescent="0.25">
      <c r="F92" s="25"/>
      <c r="H92" s="25"/>
    </row>
    <row r="93" spans="6:8" x14ac:dyDescent="0.25">
      <c r="F93" s="25"/>
      <c r="H93" s="25"/>
    </row>
    <row r="94" spans="6:8" x14ac:dyDescent="0.25">
      <c r="F94" s="25"/>
      <c r="H94" s="25"/>
    </row>
    <row r="95" spans="6:8" x14ac:dyDescent="0.25">
      <c r="F95" s="25"/>
      <c r="H95" s="25"/>
    </row>
    <row r="96" spans="6:8" x14ac:dyDescent="0.25">
      <c r="F96" s="25"/>
      <c r="H96" s="25"/>
    </row>
    <row r="97" spans="6:8" x14ac:dyDescent="0.25">
      <c r="F97" s="25"/>
      <c r="H97" s="25"/>
    </row>
    <row r="98" spans="6:8" x14ac:dyDescent="0.25">
      <c r="F98" s="25"/>
      <c r="H98" s="25"/>
    </row>
    <row r="99" spans="6:8" x14ac:dyDescent="0.25">
      <c r="F99" s="25"/>
      <c r="H99" s="25"/>
    </row>
    <row r="100" spans="6:8" x14ac:dyDescent="0.25">
      <c r="F100" s="25"/>
      <c r="H100" s="25"/>
    </row>
    <row r="101" spans="6:8" x14ac:dyDescent="0.25">
      <c r="F101" s="25"/>
      <c r="H101" s="25"/>
    </row>
    <row r="102" spans="6:8" x14ac:dyDescent="0.25">
      <c r="F102" s="25"/>
      <c r="H102" s="25"/>
    </row>
    <row r="103" spans="6:8" x14ac:dyDescent="0.25">
      <c r="F103" s="25"/>
      <c r="H103" s="25"/>
    </row>
    <row r="104" spans="6:8" x14ac:dyDescent="0.25">
      <c r="F104" s="25"/>
      <c r="H104" s="25"/>
    </row>
    <row r="105" spans="6:8" x14ac:dyDescent="0.25">
      <c r="F105" s="25"/>
      <c r="H105" s="25"/>
    </row>
    <row r="106" spans="6:8" x14ac:dyDescent="0.25">
      <c r="F106" s="25"/>
      <c r="H106" s="25"/>
    </row>
    <row r="107" spans="6:8" x14ac:dyDescent="0.25">
      <c r="F107" s="25"/>
      <c r="H107" s="25"/>
    </row>
    <row r="108" spans="6:8" x14ac:dyDescent="0.25">
      <c r="F108" s="25"/>
      <c r="H108" s="25"/>
    </row>
    <row r="109" spans="6:8" x14ac:dyDescent="0.25">
      <c r="F109" s="25"/>
      <c r="H109" s="25"/>
    </row>
    <row r="110" spans="6:8" x14ac:dyDescent="0.25">
      <c r="F110" s="25"/>
      <c r="H110" s="25"/>
    </row>
    <row r="111" spans="6:8" x14ac:dyDescent="0.25">
      <c r="F111" s="25"/>
      <c r="H111" s="25"/>
    </row>
    <row r="112" spans="6:8" x14ac:dyDescent="0.25">
      <c r="F112" s="25"/>
      <c r="H112" s="25"/>
    </row>
    <row r="113" spans="6:8" x14ac:dyDescent="0.25">
      <c r="F113" s="25"/>
      <c r="H113" s="25"/>
    </row>
    <row r="114" spans="6:8" x14ac:dyDescent="0.25">
      <c r="F114" s="25"/>
      <c r="H114" s="25"/>
    </row>
    <row r="115" spans="6:8" x14ac:dyDescent="0.25">
      <c r="F115" s="25"/>
      <c r="H115" s="25"/>
    </row>
    <row r="116" spans="6:8" x14ac:dyDescent="0.25">
      <c r="F116" s="25"/>
      <c r="H116" s="25"/>
    </row>
    <row r="117" spans="6:8" x14ac:dyDescent="0.25">
      <c r="F117" s="25"/>
      <c r="H117" s="25"/>
    </row>
    <row r="118" spans="6:8" x14ac:dyDescent="0.25">
      <c r="F118" s="25"/>
      <c r="H118" s="25"/>
    </row>
    <row r="119" spans="6:8" x14ac:dyDescent="0.25">
      <c r="F119" s="25"/>
      <c r="H119" s="25"/>
    </row>
    <row r="120" spans="6:8" x14ac:dyDescent="0.25">
      <c r="F120" s="25"/>
      <c r="H120" s="25"/>
    </row>
    <row r="121" spans="6:8" x14ac:dyDescent="0.25">
      <c r="F121" s="25"/>
      <c r="H121" s="25"/>
    </row>
    <row r="122" spans="6:8" x14ac:dyDescent="0.25">
      <c r="F122" s="25"/>
      <c r="H122" s="25"/>
    </row>
    <row r="123" spans="6:8" x14ac:dyDescent="0.25">
      <c r="F123" s="25"/>
      <c r="H123" s="25"/>
    </row>
    <row r="124" spans="6:8" x14ac:dyDescent="0.25">
      <c r="F124" s="25"/>
      <c r="H124" s="25"/>
    </row>
    <row r="125" spans="6:8" x14ac:dyDescent="0.25">
      <c r="F125" s="25"/>
      <c r="H125" s="25"/>
    </row>
    <row r="126" spans="6:8" x14ac:dyDescent="0.25">
      <c r="F126" s="25"/>
      <c r="H126" s="25"/>
    </row>
    <row r="127" spans="6:8" x14ac:dyDescent="0.25">
      <c r="F127" s="25"/>
      <c r="H127" s="25"/>
    </row>
    <row r="128" spans="6:8" x14ac:dyDescent="0.25">
      <c r="F128" s="25"/>
      <c r="H128" s="25"/>
    </row>
    <row r="129" spans="6:8" x14ac:dyDescent="0.25">
      <c r="F129" s="25"/>
      <c r="H129" s="25"/>
    </row>
    <row r="130" spans="6:8" x14ac:dyDescent="0.25">
      <c r="F130" s="25"/>
      <c r="H130" s="25"/>
    </row>
    <row r="131" spans="6:8" x14ac:dyDescent="0.25">
      <c r="F131" s="25"/>
      <c r="H131" s="25"/>
    </row>
    <row r="132" spans="6:8" x14ac:dyDescent="0.25">
      <c r="F132" s="25"/>
      <c r="H132" s="25"/>
    </row>
    <row r="133" spans="6:8" x14ac:dyDescent="0.25">
      <c r="F133" s="25"/>
      <c r="H133" s="25"/>
    </row>
    <row r="134" spans="6:8" x14ac:dyDescent="0.25">
      <c r="F134" s="25"/>
      <c r="H134" s="25"/>
    </row>
    <row r="135" spans="6:8" x14ac:dyDescent="0.25">
      <c r="F135" s="25"/>
      <c r="H135" s="25"/>
    </row>
    <row r="136" spans="6:8" x14ac:dyDescent="0.25">
      <c r="F136" s="25"/>
      <c r="H136" s="25"/>
    </row>
    <row r="137" spans="6:8" x14ac:dyDescent="0.25">
      <c r="F137" s="25"/>
      <c r="H137" s="25"/>
    </row>
    <row r="138" spans="6:8" x14ac:dyDescent="0.25">
      <c r="F138" s="25"/>
      <c r="H138" s="25"/>
    </row>
    <row r="139" spans="6:8" x14ac:dyDescent="0.25">
      <c r="F139" s="25"/>
      <c r="H139" s="25"/>
    </row>
    <row r="140" spans="6:8" x14ac:dyDescent="0.25">
      <c r="F140" s="25"/>
      <c r="H140" s="25"/>
    </row>
    <row r="141" spans="6:8" x14ac:dyDescent="0.25">
      <c r="F141" s="25"/>
      <c r="H141" s="25"/>
    </row>
    <row r="142" spans="6:8" x14ac:dyDescent="0.25">
      <c r="F142" s="25"/>
      <c r="H142" s="25"/>
    </row>
    <row r="143" spans="6:8" x14ac:dyDescent="0.25">
      <c r="F143" s="25"/>
      <c r="H143" s="25"/>
    </row>
    <row r="144" spans="6:8" x14ac:dyDescent="0.25">
      <c r="F144" s="25"/>
      <c r="H144" s="25"/>
    </row>
    <row r="145" spans="6:8" x14ac:dyDescent="0.25">
      <c r="F145" s="25"/>
      <c r="H145" s="25"/>
    </row>
    <row r="146" spans="6:8" x14ac:dyDescent="0.25">
      <c r="F146" s="25"/>
      <c r="H146" s="25"/>
    </row>
    <row r="147" spans="6:8" x14ac:dyDescent="0.25">
      <c r="F147" s="25"/>
      <c r="H147" s="25"/>
    </row>
    <row r="148" spans="6:8" x14ac:dyDescent="0.25">
      <c r="F148" s="25"/>
      <c r="H148" s="25"/>
    </row>
    <row r="149" spans="6:8" x14ac:dyDescent="0.25">
      <c r="F149" s="25"/>
      <c r="H149" s="25"/>
    </row>
    <row r="150" spans="6:8" x14ac:dyDescent="0.25">
      <c r="F150" s="25"/>
      <c r="H150" s="25"/>
    </row>
    <row r="151" spans="6:8" x14ac:dyDescent="0.25">
      <c r="F151" s="25"/>
      <c r="H151" s="25"/>
    </row>
    <row r="152" spans="6:8" x14ac:dyDescent="0.25">
      <c r="F152" s="25"/>
      <c r="H152" s="25"/>
    </row>
    <row r="153" spans="6:8" x14ac:dyDescent="0.25">
      <c r="F153" s="25"/>
      <c r="H153" s="25"/>
    </row>
    <row r="154" spans="6:8" x14ac:dyDescent="0.25">
      <c r="F154" s="25"/>
      <c r="H154" s="25"/>
    </row>
    <row r="155" spans="6:8" x14ac:dyDescent="0.25">
      <c r="F155" s="25"/>
      <c r="H155" s="25"/>
    </row>
    <row r="156" spans="6:8" x14ac:dyDescent="0.25">
      <c r="F156" s="25"/>
      <c r="H156" s="25"/>
    </row>
    <row r="157" spans="6:8" x14ac:dyDescent="0.25">
      <c r="F157" s="25"/>
      <c r="H157" s="25"/>
    </row>
    <row r="158" spans="6:8" x14ac:dyDescent="0.25">
      <c r="F158" s="25"/>
      <c r="H158" s="25"/>
    </row>
    <row r="159" spans="6:8" x14ac:dyDescent="0.25">
      <c r="F159" s="25"/>
      <c r="H159" s="25"/>
    </row>
    <row r="160" spans="6:8" x14ac:dyDescent="0.25">
      <c r="F160" s="25"/>
      <c r="H160" s="25"/>
    </row>
    <row r="161" spans="6:8" x14ac:dyDescent="0.25">
      <c r="F161" s="25"/>
      <c r="H161" s="25"/>
    </row>
    <row r="162" spans="6:8" x14ac:dyDescent="0.25">
      <c r="F162" s="25"/>
      <c r="H162" s="25"/>
    </row>
    <row r="163" spans="6:8" x14ac:dyDescent="0.25">
      <c r="F163" s="25"/>
      <c r="H163" s="25"/>
    </row>
    <row r="164" spans="6:8" x14ac:dyDescent="0.25">
      <c r="F164" s="25"/>
      <c r="H164" s="25"/>
    </row>
    <row r="165" spans="6:8" x14ac:dyDescent="0.25">
      <c r="F165" s="25"/>
      <c r="H165" s="25"/>
    </row>
    <row r="166" spans="6:8" x14ac:dyDescent="0.25">
      <c r="F166" s="25"/>
      <c r="H166" s="25"/>
    </row>
    <row r="167" spans="6:8" x14ac:dyDescent="0.25">
      <c r="F167" s="25"/>
      <c r="H167" s="25"/>
    </row>
    <row r="168" spans="6:8" x14ac:dyDescent="0.25">
      <c r="F168" s="25"/>
      <c r="H168" s="25"/>
    </row>
    <row r="169" spans="6:8" x14ac:dyDescent="0.25">
      <c r="F169" s="25"/>
      <c r="H169" s="25"/>
    </row>
    <row r="170" spans="6:8" x14ac:dyDescent="0.25">
      <c r="F170" s="25"/>
      <c r="H170" s="25"/>
    </row>
    <row r="171" spans="6:8" x14ac:dyDescent="0.25">
      <c r="F171" s="25"/>
      <c r="H171" s="25"/>
    </row>
    <row r="172" spans="6:8" x14ac:dyDescent="0.25">
      <c r="F172" s="25"/>
      <c r="H172" s="25"/>
    </row>
    <row r="173" spans="6:8" x14ac:dyDescent="0.25">
      <c r="F173" s="25"/>
      <c r="H173" s="25"/>
    </row>
    <row r="174" spans="6:8" x14ac:dyDescent="0.25">
      <c r="F174" s="25"/>
      <c r="H174" s="25"/>
    </row>
    <row r="175" spans="6:8" x14ac:dyDescent="0.25">
      <c r="F175" s="25"/>
      <c r="H175" s="25"/>
    </row>
  </sheetData>
  <mergeCells count="9">
    <mergeCell ref="F18:I18"/>
    <mergeCell ref="F19:I19"/>
    <mergeCell ref="F20:I20"/>
    <mergeCell ref="A1:I1"/>
    <mergeCell ref="A14:G14"/>
    <mergeCell ref="C16:E16"/>
    <mergeCell ref="F16:I16"/>
    <mergeCell ref="C17:E17"/>
    <mergeCell ref="F17:I17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6" x14ac:dyDescent="0.25"/>
  <cols>
    <col min="1" max="19" width="8.59765625"/>
  </cols>
  <sheetData/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6" x14ac:dyDescent="0.25"/>
  <cols>
    <col min="1" max="19" width="8.59765625"/>
  </cols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参数需求表</vt:lpstr>
      <vt:lpstr>估价表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2019-07-23T00:35:00Z</dcterms:created>
  <dcterms:modified xsi:type="dcterms:W3CDTF">2020-06-29T09:51:18Z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