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价单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<sst xmlns="http://schemas.openxmlformats.org/spreadsheetml/2006/main" count="54" uniqueCount="40">
  <si>
    <t>呼吸与危重症医学科二区窗帘、床帘参数</t>
  </si>
  <si>
    <t>序号</t>
  </si>
  <si>
    <t>货物名称</t>
  </si>
  <si>
    <t>规格型号及性能</t>
  </si>
  <si>
    <t>数量</t>
  </si>
  <si>
    <t>单位</t>
  </si>
  <si>
    <t>备注</t>
  </si>
  <si>
    <t>窗帘布</t>
  </si>
  <si>
    <t>1、材质：聚酯纤维窗帘布
①纤维含量：100%聚酯纤维，②单位面积质量：240±5g/m²，③织物密度：经向1415±10根/10cm，纬向310±10根/10cm，④织物线密度：经纱8.8tex（79D）±0.5，纬纱35.5 tex（320D）±0.5。
2.甲醛含量：符合GB/18401-2010限量标准≤20mg/kg.
3.异味：无
4.色牢度≥4级.
5.遮光率≥90% 
6. 耐光色牢度：变色符合≥3-4级。
7.断裂强力：经向≥1500N，纬向≥1300N，撕破强力：经向≥33N，纬向≥38N；
8.可分解致癌芳香胺染料 未检出
▲10.面料永久阻燃符合GB20286-2006&lt;&lt;公共场所阻燃制品及阻件燃烧性能要求和标识&gt;&gt;且阻燃性能达到1级</t>
  </si>
  <si>
    <t>米</t>
  </si>
  <si>
    <t>蓝色</t>
  </si>
  <si>
    <t>车工配件</t>
  </si>
  <si>
    <t>窗帘布成品要求
1、1:2褶皱
2、尺寸标准，每个窗帘分2幅，成品高度误差不超过2cm，宽度不能小于要求制作的宽度；
3、针迹大小一致，如果中途断线，继续缝纫时要与原来的针迹针针相套5cm以上，接缝的针迹不能跑偏错位；</t>
  </si>
  <si>
    <t>窗帘轨道</t>
  </si>
  <si>
    <t xml:space="preserve">铝合金参数
1.化学成分：
C；≤0.08%。
Si；≤0.75%。
Mn；≤1%。
P；≤0.040%。 
S；≤0.0030%。
Ni；7.00-11.00% ±0.10 。
Cr；≤20%。
②力学性能：抗拉强度≥160 MPa ；断后伸长率≥8%；韦氏硬度≥8HRW；
铝合金轨道外表特性
①颜色：白色；②封口材质：锌合金；③混轮：合金承重轮，每米轨道不少于6个轮子④壁厚≥1.5mm，高度≥25mm，宽度≥20mm；
</t>
  </si>
  <si>
    <t>窗帘安装费</t>
  </si>
  <si>
    <t>定制</t>
  </si>
  <si>
    <t>个</t>
  </si>
  <si>
    <t>含拆旧轨道</t>
  </si>
  <si>
    <t>床帘</t>
  </si>
  <si>
    <t>一、材质：聚酯纤维床帘
1.垂直感好，成品比例按1:2倍皱褶。
2.甲醛含量：符合GB/18401-2010限量标准≤20mg/kg.
3.异味：无
4.色牢度≥4级.
5.遮光率≥50% 
6.可分解致癌芳香胺染料 未检出
7.抗紫外线性能：符合标准
▲8.单位面积质量：260±5g/m²
9.防霉等级(级) :≤1
10.抗菌性能：抗菌性能：
①铜绿假单胞菌抑菌率(%)：≥95，
②金黄色葡萄球菌（ATCC 6538）抑菌率(%) ：≥95，
③大肠杆菌（8099）抑菌率(%)：≥95，
④肺炎克雷白氏菌（ATCC4352）抑菌率(%)：≥90，
⑤白色念珠菌 (ATCC 10231) 抑菌率(%)：≥90。
▲11.面料永久阻燃符合GB20286-2006&lt;&lt;公共场所阻燃制品及阻件燃烧性能要求和标识&gt;&gt;且阻燃性能达到1级</t>
  </si>
  <si>
    <t>成品要求：
1、定制尺寸，成品高度误差不超过2cm，宽度不能小于要求制作的宽度；
2、针迹大小一致，如果中途断线，继续缝纫时要与原来的针迹针针相套5cm以上，接缝的针迹不能跑偏错位；</t>
  </si>
  <si>
    <t>床帘轨道</t>
  </si>
  <si>
    <t xml:space="preserve">铝合金参数
1.化学成分：
C；≤0.08%。
Si；≤0.75%。
Mn；≤1%。
P；≤0.040%。 
S；≤0.0030%。
Ni；7.00-11.00% ±0.10 。
Cr；≤20%。
②力学性能：抗拉强度≥160 MPa ；断后伸长率≥8%；韦氏硬度≥8HRW；
铝合金轨道外表特性
①颜色：白色；②封口材质：锌合金；③混轮：合金承重轮，每米轨道不少于6个轮子④壁厚≥1.2mm，高度≥22mm，宽度≥12mm；
</t>
  </si>
  <si>
    <t>床帘安装</t>
  </si>
  <si>
    <t>1号楼4楼窗帘清单</t>
  </si>
  <si>
    <t>楼层</t>
  </si>
  <si>
    <t>位置</t>
  </si>
  <si>
    <t>宽/米</t>
  </si>
  <si>
    <t>高/米</t>
  </si>
  <si>
    <t>个数</t>
  </si>
  <si>
    <t>床帘/米</t>
  </si>
  <si>
    <t>轨道宽度/米</t>
  </si>
  <si>
    <t>轨道总数</t>
  </si>
  <si>
    <t>1号楼四楼</t>
  </si>
  <si>
    <t>医生办公室</t>
  </si>
  <si>
    <t>3人间</t>
  </si>
  <si>
    <t>对开</t>
  </si>
  <si>
    <t>2人间</t>
  </si>
  <si>
    <t>布对开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</si>
</sst>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SheetLayoutView="100" workbookViewId="0" topLeftCell="A3">
      <selection activeCell="L5" sqref="L5"/>
    </sheetView>
  </sheetViews>
  <sheetFormatPr defaultColWidth="9.00390625" defaultRowHeight="14.25"/>
  <cols>
    <col min="1" max="1" width="5.75390625" style="0" customWidth="1"/>
    <col min="2" max="2" width="11.625" style="0" customWidth="1"/>
    <col min="3" max="3" width="48.125" style="0" customWidth="1"/>
    <col min="4" max="4" width="7.375" style="0" customWidth="1"/>
    <col min="5" max="5" width="6.00390625" style="0" customWidth="1"/>
    <col min="6" max="6" width="8.375" style="0" customWidth="1"/>
  </cols>
  <sheetData>
    <row r="1" spans="1:6" ht="42" customHeight="1">
      <c r="A1" s="6" t="s">
        <v>0</v>
      </c>
      <c r="B1" s="7"/>
      <c r="C1" s="7"/>
      <c r="D1" s="7"/>
      <c r="E1" s="7"/>
      <c r="F1" s="7"/>
    </row>
    <row r="2" spans="1:6" ht="30" customHeight="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</row>
    <row r="3" spans="1:6" ht="222.75" customHeight="1">
      <c r="A3" s="12">
        <v>1</v>
      </c>
      <c r="B3" s="13" t="s">
        <v>7</v>
      </c>
      <c r="C3" s="14" t="s">
        <v>8</v>
      </c>
      <c r="D3" s="15">
        <v>4</v>
      </c>
      <c r="E3" s="16" t="s">
        <v>9</v>
      </c>
      <c r="F3" s="17" t="s">
        <v>10</v>
      </c>
    </row>
    <row r="4" spans="1:6" ht="99" customHeight="1">
      <c r="A4" s="12">
        <v>2</v>
      </c>
      <c r="B4" s="13" t="s">
        <v>11</v>
      </c>
      <c r="C4" s="18" t="s">
        <v>12</v>
      </c>
      <c r="D4" s="15">
        <v>4</v>
      </c>
      <c r="E4" s="16" t="s">
        <v>9</v>
      </c>
      <c r="F4" s="17"/>
    </row>
    <row r="5" spans="1:6" ht="204" customHeight="1">
      <c r="A5" s="12">
        <v>3</v>
      </c>
      <c r="B5" s="13" t="s">
        <v>13</v>
      </c>
      <c r="C5" s="18" t="s">
        <v>14</v>
      </c>
      <c r="D5" s="15">
        <v>2</v>
      </c>
      <c r="E5" s="16" t="s">
        <v>9</v>
      </c>
      <c r="F5" s="17"/>
    </row>
    <row r="6" spans="1:6" ht="49.5" customHeight="1">
      <c r="A6" s="12">
        <v>4</v>
      </c>
      <c r="B6" s="13" t="s">
        <v>15</v>
      </c>
      <c r="C6" s="18" t="s">
        <v>16</v>
      </c>
      <c r="D6" s="15">
        <v>1</v>
      </c>
      <c r="E6" s="16" t="s">
        <v>17</v>
      </c>
      <c r="F6" s="19" t="s">
        <v>18</v>
      </c>
    </row>
    <row r="7" spans="1:6" ht="258.75" customHeight="1">
      <c r="A7" s="12">
        <v>5</v>
      </c>
      <c r="B7" s="13" t="s">
        <v>19</v>
      </c>
      <c r="C7" s="18" t="s">
        <v>20</v>
      </c>
      <c r="D7" s="15">
        <v>384.44</v>
      </c>
      <c r="E7" s="16" t="s">
        <v>9</v>
      </c>
      <c r="F7" s="17" t="s">
        <v>10</v>
      </c>
    </row>
    <row r="8" spans="1:6" ht="93" customHeight="1">
      <c r="A8" s="12">
        <v>6</v>
      </c>
      <c r="B8" s="13" t="s">
        <v>11</v>
      </c>
      <c r="C8" s="18" t="s">
        <v>21</v>
      </c>
      <c r="D8" s="15">
        <v>384.44</v>
      </c>
      <c r="E8" s="16" t="s">
        <v>9</v>
      </c>
      <c r="F8" s="17"/>
    </row>
    <row r="9" spans="1:6" ht="211.5" customHeight="1">
      <c r="A9" s="12">
        <v>7</v>
      </c>
      <c r="B9" s="13" t="s">
        <v>22</v>
      </c>
      <c r="C9" s="20" t="s">
        <v>23</v>
      </c>
      <c r="D9" s="15">
        <v>58.6</v>
      </c>
      <c r="E9" s="16" t="s">
        <v>9</v>
      </c>
      <c r="F9" s="17"/>
    </row>
    <row r="10" spans="1:6" ht="39.75" customHeight="1">
      <c r="A10" s="12">
        <v>8</v>
      </c>
      <c r="B10" s="13" t="s">
        <v>24</v>
      </c>
      <c r="C10" s="18" t="s">
        <v>16</v>
      </c>
      <c r="D10" s="15">
        <v>23</v>
      </c>
      <c r="E10" s="16" t="s">
        <v>17</v>
      </c>
      <c r="F10" s="21" t="s">
        <v>18</v>
      </c>
    </row>
  </sheetData>
  <sheetProtection/>
  <mergeCells count="1">
    <mergeCell ref="A1:F1"/>
  </mergeCells>
  <printOptions/>
  <pageMargins left="0.39305555555555555" right="0.15694444444444444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100" workbookViewId="0" topLeftCell="A1">
      <selection activeCell="F9" sqref="F9"/>
    </sheetView>
  </sheetViews>
  <sheetFormatPr defaultColWidth="9.00390625" defaultRowHeight="14.25"/>
  <cols>
    <col min="1" max="1" width="11.50390625" style="0" customWidth="1"/>
    <col min="2" max="2" width="10.875" style="0" customWidth="1"/>
    <col min="7" max="7" width="11.25390625" style="0" customWidth="1"/>
    <col min="8" max="8" width="11.75390625" style="0" customWidth="1"/>
  </cols>
  <sheetData>
    <row r="1" spans="1:11" ht="24.75" customHeight="1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.75" customHeight="1">
      <c r="A2" s="2" t="s">
        <v>26</v>
      </c>
      <c r="B2" s="2" t="s">
        <v>27</v>
      </c>
      <c r="C2" s="2" t="s">
        <v>1</v>
      </c>
      <c r="D2" s="2" t="s">
        <v>28</v>
      </c>
      <c r="E2" s="2" t="s">
        <v>29</v>
      </c>
      <c r="F2" s="2" t="s">
        <v>30</v>
      </c>
      <c r="G2" s="2" t="s">
        <v>31</v>
      </c>
      <c r="H2" s="2" t="s">
        <v>32</v>
      </c>
      <c r="I2" s="2" t="s">
        <v>30</v>
      </c>
      <c r="J2" s="2" t="s">
        <v>33</v>
      </c>
      <c r="K2" s="2" t="s">
        <v>6</v>
      </c>
    </row>
    <row r="3" spans="1:11" ht="24.75" customHeight="1">
      <c r="A3" s="3" t="s">
        <v>34</v>
      </c>
      <c r="B3" s="3" t="s">
        <v>35</v>
      </c>
      <c r="C3" s="2">
        <v>1</v>
      </c>
      <c r="D3" s="2">
        <v>2</v>
      </c>
      <c r="E3" s="2">
        <v>1.3</v>
      </c>
      <c r="F3" s="2">
        <v>1</v>
      </c>
      <c r="G3" s="2"/>
      <c r="H3" s="2"/>
      <c r="I3" s="2"/>
      <c r="J3" s="2"/>
      <c r="K3" s="2"/>
    </row>
    <row r="4" spans="1:11" ht="24.75" customHeight="1">
      <c r="A4" s="4"/>
      <c r="B4" s="3" t="s">
        <v>36</v>
      </c>
      <c r="C4" s="2">
        <v>1</v>
      </c>
      <c r="D4" s="2">
        <v>5.5</v>
      </c>
      <c r="E4" s="2">
        <v>2.5</v>
      </c>
      <c r="F4" s="2">
        <v>28</v>
      </c>
      <c r="G4" s="2">
        <f>D4*1.6*F4</f>
        <v>246.40000000000003</v>
      </c>
      <c r="H4" s="2">
        <v>5.5</v>
      </c>
      <c r="I4" s="2">
        <v>2</v>
      </c>
      <c r="J4" s="2">
        <f aca="true" t="shared" si="0" ref="J4:J9">H4*I4</f>
        <v>11</v>
      </c>
      <c r="K4" s="2" t="s">
        <v>37</v>
      </c>
    </row>
    <row r="5" spans="1:11" ht="24.75" customHeight="1">
      <c r="A5" s="4"/>
      <c r="B5" s="5"/>
      <c r="C5" s="2">
        <v>2</v>
      </c>
      <c r="D5" s="2">
        <v>4.2</v>
      </c>
      <c r="E5" s="2">
        <v>2.5</v>
      </c>
      <c r="F5" s="2">
        <v>2</v>
      </c>
      <c r="G5" s="2">
        <f>D5*1.8*F5</f>
        <v>15.120000000000001</v>
      </c>
      <c r="H5" s="2">
        <v>4.2</v>
      </c>
      <c r="I5" s="2">
        <v>2</v>
      </c>
      <c r="J5" s="2">
        <f t="shared" si="0"/>
        <v>8.4</v>
      </c>
      <c r="K5" s="2"/>
    </row>
    <row r="6" spans="1:11" ht="24.75" customHeight="1">
      <c r="A6" s="4"/>
      <c r="B6" s="3" t="s">
        <v>38</v>
      </c>
      <c r="C6" s="2">
        <v>1</v>
      </c>
      <c r="D6" s="2">
        <v>5.5</v>
      </c>
      <c r="E6" s="2">
        <v>2.5</v>
      </c>
      <c r="F6" s="2">
        <v>4</v>
      </c>
      <c r="G6" s="2">
        <f>D6*1.6*F6</f>
        <v>35.2</v>
      </c>
      <c r="H6" s="2"/>
      <c r="I6" s="2"/>
      <c r="J6" s="2">
        <f t="shared" si="0"/>
        <v>0</v>
      </c>
      <c r="K6" s="2" t="s">
        <v>39</v>
      </c>
    </row>
    <row r="7" spans="1:11" ht="24.75" customHeight="1">
      <c r="A7" s="4"/>
      <c r="B7" s="4"/>
      <c r="C7" s="2">
        <v>2</v>
      </c>
      <c r="D7" s="2">
        <v>4.1</v>
      </c>
      <c r="E7" s="2">
        <v>2.5</v>
      </c>
      <c r="F7" s="2">
        <v>4</v>
      </c>
      <c r="G7" s="2">
        <f>D7*1.8*F7</f>
        <v>29.52</v>
      </c>
      <c r="H7" s="2">
        <v>4.1</v>
      </c>
      <c r="I7" s="2">
        <v>4</v>
      </c>
      <c r="J7" s="2">
        <f t="shared" si="0"/>
        <v>16.4</v>
      </c>
      <c r="K7" s="2"/>
    </row>
    <row r="8" spans="1:11" ht="24.75" customHeight="1">
      <c r="A8" s="4"/>
      <c r="B8" s="5"/>
      <c r="C8" s="2">
        <v>3</v>
      </c>
      <c r="D8" s="2">
        <v>4.8</v>
      </c>
      <c r="E8" s="2">
        <v>2.5</v>
      </c>
      <c r="F8" s="2">
        <v>4</v>
      </c>
      <c r="G8" s="2">
        <f>D8*1.8*F8</f>
        <v>34.56</v>
      </c>
      <c r="H8" s="2">
        <v>4.8</v>
      </c>
      <c r="I8" s="2">
        <v>4</v>
      </c>
      <c r="J8" s="2">
        <f t="shared" si="0"/>
        <v>19.2</v>
      </c>
      <c r="K8" s="2"/>
    </row>
    <row r="9" spans="1:11" ht="24.75" customHeight="1">
      <c r="A9" s="4"/>
      <c r="B9" s="3" t="s">
        <v>36</v>
      </c>
      <c r="C9" s="2">
        <v>1</v>
      </c>
      <c r="D9" s="2">
        <v>3.6</v>
      </c>
      <c r="E9" s="2">
        <v>2.5</v>
      </c>
      <c r="F9" s="2">
        <v>1</v>
      </c>
      <c r="G9" s="2">
        <f>D9*1.8*F9</f>
        <v>6.48</v>
      </c>
      <c r="H9" s="2">
        <v>3.6</v>
      </c>
      <c r="I9" s="2">
        <v>1</v>
      </c>
      <c r="J9" s="2">
        <f t="shared" si="0"/>
        <v>3.6</v>
      </c>
      <c r="K9" s="2"/>
    </row>
    <row r="10" spans="1:11" ht="24.75" customHeight="1">
      <c r="A10" s="4"/>
      <c r="B10" s="4"/>
      <c r="C10" s="2">
        <v>2</v>
      </c>
      <c r="D10" s="2">
        <v>6</v>
      </c>
      <c r="E10" s="2">
        <v>2.5</v>
      </c>
      <c r="F10" s="2">
        <v>1</v>
      </c>
      <c r="G10" s="2">
        <f>D10*1.6*F10</f>
        <v>9.600000000000001</v>
      </c>
      <c r="H10" s="2"/>
      <c r="I10" s="2"/>
      <c r="J10" s="2"/>
      <c r="K10" s="2"/>
    </row>
    <row r="11" spans="1:11" ht="24.75" customHeight="1">
      <c r="A11" s="5"/>
      <c r="B11" s="5"/>
      <c r="C11" s="2">
        <v>3</v>
      </c>
      <c r="D11" s="2">
        <v>4.2</v>
      </c>
      <c r="E11" s="2">
        <v>2.5</v>
      </c>
      <c r="F11" s="2">
        <v>1</v>
      </c>
      <c r="G11" s="2">
        <f>D11*1.8*F11</f>
        <v>7.5600000000000005</v>
      </c>
      <c r="H11" s="2"/>
      <c r="I11" s="2"/>
      <c r="J11" s="2"/>
      <c r="K11" s="2"/>
    </row>
    <row r="12" spans="1:11" ht="24.75" customHeight="1">
      <c r="A12" s="2"/>
      <c r="B12" s="2"/>
      <c r="C12" s="2"/>
      <c r="D12" s="2"/>
      <c r="E12" s="2"/>
      <c r="F12" s="2"/>
      <c r="G12" s="2">
        <f>SUM(G4:G11)</f>
        <v>384.44000000000005</v>
      </c>
      <c r="H12" s="2"/>
      <c r="I12" s="2"/>
      <c r="J12" s="2">
        <f>SUM(J4:J11)</f>
        <v>58.6</v>
      </c>
      <c r="K12" s="2"/>
    </row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</sheetData>
  <sheetProtection/>
  <mergeCells count="5">
    <mergeCell ref="A1:K1"/>
    <mergeCell ref="A3:A11"/>
    <mergeCell ref="B4:B5"/>
    <mergeCell ref="B6:B8"/>
    <mergeCell ref="B9:B1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阿莫西林</cp:lastModifiedBy>
  <dcterms:created xsi:type="dcterms:W3CDTF">2016-12-02T08:54:00Z</dcterms:created>
  <dcterms:modified xsi:type="dcterms:W3CDTF">2023-03-31T07:33:12Z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FE9377039AA5406BA07FF236B97470E1</vt:lpwstr>
  </property>
</Properties>
</file>